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3"/>
  </bookViews>
  <sheets>
    <sheet name="MS10 COMMON" sheetId="1" r:id="rId1"/>
    <sheet name="MS10 TOWN" sheetId="2" r:id="rId2"/>
    <sheet name="MS10 SCHOLARSHIPS" sheetId="4" r:id="rId3"/>
    <sheet name="MS10 SCHOOL" sheetId="3" r:id="rId4"/>
    <sheet name="MS10 WATER" sheetId="6" r:id="rId5"/>
  </sheets>
  <calcPr calcId="145621"/>
</workbook>
</file>

<file path=xl/calcChain.xml><?xml version="1.0" encoding="utf-8"?>
<calcChain xmlns="http://schemas.openxmlformats.org/spreadsheetml/2006/main">
  <c r="R156" i="1" l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</calcChain>
</file>

<file path=xl/sharedStrings.xml><?xml version="1.0" encoding="utf-8"?>
<sst xmlns="http://schemas.openxmlformats.org/spreadsheetml/2006/main" count="1303" uniqueCount="287">
  <si>
    <t>ID</t>
  </si>
  <si>
    <t>InvestmentName</t>
  </si>
  <si>
    <t>Type</t>
  </si>
  <si>
    <t>Shares</t>
  </si>
  <si>
    <t>PrincipalBOYBalance</t>
  </si>
  <si>
    <t>PrincipalPurchases</t>
  </si>
  <si>
    <t>PrincipalCashCapGains</t>
  </si>
  <si>
    <t>PrincipalSaleProceeds</t>
  </si>
  <si>
    <t>PrincipalSaleGainLoss</t>
  </si>
  <si>
    <t>PrincipalNewFunds</t>
  </si>
  <si>
    <t>PrincipalEOYYBalance</t>
  </si>
  <si>
    <t>IncomeBOYBalance</t>
  </si>
  <si>
    <t>IncomeIncome</t>
  </si>
  <si>
    <t>IncomeExpended</t>
  </si>
  <si>
    <t>IncomeEOYBalance</t>
  </si>
  <si>
    <t>PrincipalOnlyBOYFairValue</t>
  </si>
  <si>
    <t>PrincipalOnlyUnrealizedGains</t>
  </si>
  <si>
    <t>PrincipalOnlyEOYFairValue</t>
  </si>
  <si>
    <t>Note</t>
  </si>
  <si>
    <t>MERR-COMMON</t>
  </si>
  <si>
    <t>US T-Bills 11/29/2018</t>
  </si>
  <si>
    <t>Treasury Bond/Note</t>
  </si>
  <si>
    <t>Merrimack 2019 MS-10 (Exported Aug 20 2019  2:52PM)</t>
  </si>
  <si>
    <t>merr - water</t>
  </si>
  <si>
    <t>Capital One Bank USA NA CD 1.25% 08/26/2019</t>
  </si>
  <si>
    <t>Certificate of Deposit</t>
  </si>
  <si>
    <t>Bk of New England NH CD 2.75% 02/15/2023</t>
  </si>
  <si>
    <t>Barclays Bank Delaware CD 1.95% 09/21/2020</t>
  </si>
  <si>
    <t>Bank Leumi USA New York NY CD 1.25% 09/27/2019</t>
  </si>
  <si>
    <t>Ally Bank CD 3% 05/28/2021</t>
  </si>
  <si>
    <t>American Express Centurion Bank CD 1.85% 04/13/2020</t>
  </si>
  <si>
    <t>Capital One Bank USA NA CD 1.55% 07/23/2018</t>
  </si>
  <si>
    <t>merr-muni</t>
  </si>
  <si>
    <t>WEX Bank CD 2% 10/19/2020</t>
  </si>
  <si>
    <t>US T-Bills 12/27/2018</t>
  </si>
  <si>
    <t>UBS Bank USA CD 2.1% 04/18/2019</t>
  </si>
  <si>
    <t>US T-Bills 09/26/2019</t>
  </si>
  <si>
    <t>US T-Bills 06/27/2019</t>
  </si>
  <si>
    <t>US T-Bills 05/02/2019</t>
  </si>
  <si>
    <t>US T-Bills 04/23/2020</t>
  </si>
  <si>
    <t>Wells Fargo Bank NA CD 2.65% 04/11/2022</t>
  </si>
  <si>
    <t>Capital One NA CD 1.65% 09/10/2018</t>
  </si>
  <si>
    <t>Comenity Capital Bank CD 1.85% 05/22/2020</t>
  </si>
  <si>
    <t>Citibank NA CD 2.9% 05/24/2021</t>
  </si>
  <si>
    <t>Sallie Mae Bk Salt Lake City UT CD 1.7% 07/11/2019</t>
  </si>
  <si>
    <t>Rockland Trust Co CD 2.4% 11/30/2020</t>
  </si>
  <si>
    <t>Provident Bank MA CD 2.4% 06/21/2022</t>
  </si>
  <si>
    <t>Merrick Bank CD 1.8% 08/21/2020</t>
  </si>
  <si>
    <t>JP Morgan Chase Bank NA CD 3.35% 11/16/2022</t>
  </si>
  <si>
    <t>Federated Money Market Govt Obligs Tax-Mgd Fd Instl Shs (Fund #636) - Water</t>
  </si>
  <si>
    <t>Money Market</t>
  </si>
  <si>
    <t>First Internet Bk of IN CD 3% 12/28/2020</t>
  </si>
  <si>
    <t>Franklin Synergy Bank CD 1.75% 05/26/2020</t>
  </si>
  <si>
    <t>Enerbank USA CD 3.3% 10/31/2022</t>
  </si>
  <si>
    <t>Enerbank USA CD 1.75% 05/19/2020</t>
  </si>
  <si>
    <t>Discover Bank CD 2.85% 04/26/2021</t>
  </si>
  <si>
    <t>Discover Bank CD 1.2% 08/26/2019</t>
  </si>
  <si>
    <t>Cash - Water</t>
  </si>
  <si>
    <t>Cash</t>
  </si>
  <si>
    <t>Compass Bank CD 1.55% 07/02/2018</t>
  </si>
  <si>
    <t>Comenity Capital Bank CD 3.35% 10/31/2022</t>
  </si>
  <si>
    <t>US T-Bills 03/26/2020</t>
  </si>
  <si>
    <t>US T-Bills 12/05/2019</t>
  </si>
  <si>
    <t>US T-Bills 01/02/2020</t>
  </si>
  <si>
    <t>US T-Bills 11/29/2019</t>
  </si>
  <si>
    <t>BMW Bank of NA CD 3% 09/27/2021</t>
  </si>
  <si>
    <t>Bank of America NA CD 2.65% 08/10/2020</t>
  </si>
  <si>
    <t>Beneficial Bank CD 1.6% 01/31/2020</t>
  </si>
  <si>
    <t>Atlantic Stewardship Bk CD 2.8% 02/07/2022</t>
  </si>
  <si>
    <t>American Express Bk FSB CD 1.7% 07/23/2018</t>
  </si>
  <si>
    <t>merr-school</t>
  </si>
  <si>
    <t>US T-Bills 07/18/2019</t>
  </si>
  <si>
    <t>NBT Bank CD 2.6% 02/01/2021</t>
  </si>
  <si>
    <t>Federated Money Market Govt Obligs Tax-Mgd Fd Instl Shs (Fund #636) - School</t>
  </si>
  <si>
    <t>Fairfield National Bank CD 1.75% 08/28/2020</t>
  </si>
  <si>
    <t>Enerbank USA CD 1.1% 09/28/2018</t>
  </si>
  <si>
    <t>Discover Bank CD 1.75% 01/21/2020</t>
  </si>
  <si>
    <t>Cash - School</t>
  </si>
  <si>
    <t>Cathay Bank CD 1.7% 03/07/2019</t>
  </si>
  <si>
    <t>Comenity Capital Bank CD 1.15% 08/29/2018</t>
  </si>
  <si>
    <t>BMO Harris Bank NA CD 2.2% 05/16/2019</t>
  </si>
  <si>
    <t>Synchrony Bank CD 1.9% 05/26/2020</t>
  </si>
  <si>
    <t>Cash - Muni</t>
  </si>
  <si>
    <t>Third Fed Sav&amp;Ln Clevlnd CD 1.9% 09/15/2020</t>
  </si>
  <si>
    <t>Sallie Mae Bk Salt Lake City UT CD 3% 07/06/2021</t>
  </si>
  <si>
    <t>Morgan Stanley Bank NA CD 1.7% 08/19/2019</t>
  </si>
  <si>
    <t>Morgan Stanley Pvt Bank CD 11/08/2018 3.25% 11/08/2021</t>
  </si>
  <si>
    <t>MB Financial Bank NA CD 1.1% 03/18/2019</t>
  </si>
  <si>
    <t>Iroquois Fd Svgs &amp; Loan Assoc CD Callable 1.2% 03/25/2019</t>
  </si>
  <si>
    <t>Huntington Natl Bank CD 2.05% 03/26/2019</t>
  </si>
  <si>
    <t>Goldman Sachs Bank USA CD 2.6% 04/04/2022</t>
  </si>
  <si>
    <t>Goldman Sachs Bk CD 1.45% 02/04/2019</t>
  </si>
  <si>
    <t>Federated Money Market Govt Obligs Tax-Mgd Fd Instl Shs (Fund #636) - Muni</t>
  </si>
  <si>
    <t>First Merchants Bank NA CD 1.65% 05/15/2020</t>
  </si>
  <si>
    <t>Fidelity Co-Operative Bank CD Callable 1.65% 02/12/2019</t>
  </si>
  <si>
    <t>East Boston Svgs Bk CD 2.05% 03/28/2019</t>
  </si>
  <si>
    <t>Eaglebank CD 2% 03/15/2019</t>
  </si>
  <si>
    <t>Congressional Bank CD 2.45% 03/02/2020</t>
  </si>
  <si>
    <t>Stearns Bank NA CD 3.05% 10/26/2021</t>
  </si>
  <si>
    <t>US T-Bills 01/17/2019</t>
  </si>
  <si>
    <t>US T-Notes 2.375% 04/30/2020</t>
  </si>
  <si>
    <t>Merr_scholarship</t>
  </si>
  <si>
    <t>Resideo Technologies Inc</t>
  </si>
  <si>
    <t>Stock</t>
  </si>
  <si>
    <t>Royal Dutch Shell-Spon ADR - B</t>
  </si>
  <si>
    <t>Prologis Inc</t>
  </si>
  <si>
    <t>Praxair Inc</t>
  </si>
  <si>
    <t>PNC Financial Services</t>
  </si>
  <si>
    <t>Nuveen Municipal High Yield Bond Fund A</t>
  </si>
  <si>
    <t>Mutual Fund/Index Fund/ETF</t>
  </si>
  <si>
    <t>Novartis AG Sponsored ADR</t>
  </si>
  <si>
    <t>National Grid PLC</t>
  </si>
  <si>
    <t>NextEra Energy Inc</t>
  </si>
  <si>
    <t>Nestle S A Sponsored ADR Repstg Reg Shs</t>
  </si>
  <si>
    <t>M &amp; T Bank Corp</t>
  </si>
  <si>
    <t>Microsoft Corp</t>
  </si>
  <si>
    <t>Mondelez International Inc</t>
  </si>
  <si>
    <t>MFS Emerging Markets Debt Fund Class I</t>
  </si>
  <si>
    <t>Merck &amp; Co Inc.</t>
  </si>
  <si>
    <t>Schlumberger Ltd</t>
  </si>
  <si>
    <t>Medtronic PLC Shs</t>
  </si>
  <si>
    <t>Six Flags Entertainment Corp</t>
  </si>
  <si>
    <t>Texas Instruments Inc</t>
  </si>
  <si>
    <t>WEC Energy Group Inc</t>
  </si>
  <si>
    <t>Watsco Inc</t>
  </si>
  <si>
    <t>Vanguard Intermediate Term Investment Grade Fund Admiral Shares</t>
  </si>
  <si>
    <t>Visa Inc</t>
  </si>
  <si>
    <t>Vanguard Short Term Investment Grade Admiral Shs</t>
  </si>
  <si>
    <t>V F Corp</t>
  </si>
  <si>
    <t>Verizon Communications Inc</t>
  </si>
  <si>
    <t>Valeo SA ADR</t>
  </si>
  <si>
    <t>US Bancorp Del</t>
  </si>
  <si>
    <t>Union Pacific Corp</t>
  </si>
  <si>
    <t>Unilever NV</t>
  </si>
  <si>
    <t>Unilever PLC Spon ADR</t>
  </si>
  <si>
    <t>Unitedhealth Group Inc</t>
  </si>
  <si>
    <t>T Rowe Price Tax Free High Yield Fund Inc</t>
  </si>
  <si>
    <t>TJX Cos Inc</t>
  </si>
  <si>
    <t>Starbucks Corp</t>
  </si>
  <si>
    <t>Watkins Town Forest</t>
  </si>
  <si>
    <t>McDonalds Corp</t>
  </si>
  <si>
    <t>Linde PLC</t>
  </si>
  <si>
    <t>Bank Of America Corporation</t>
  </si>
  <si>
    <t>Blackrock Inc</t>
  </si>
  <si>
    <t>Becton Dickinson &amp; Co</t>
  </si>
  <si>
    <t>Aqua America Inc</t>
  </si>
  <si>
    <t>Apple Inc</t>
  </si>
  <si>
    <t>American Tower Corp</t>
  </si>
  <si>
    <t>Alcon Inc Ord Shs</t>
  </si>
  <si>
    <t>Automatic Data Processing Inc</t>
  </si>
  <si>
    <t>Accenture PLC Ireland Shs Class A</t>
  </si>
  <si>
    <t>3m Co</t>
  </si>
  <si>
    <t>Whitney Bank/MS CD 1.55% 01/25/2019</t>
  </si>
  <si>
    <t>Wells Fargo Bank CD 1.35% 02/12/2019</t>
  </si>
  <si>
    <t>US T-Bills 08/01/2019</t>
  </si>
  <si>
    <t>US T-Bills 07/25/2019</t>
  </si>
  <si>
    <t>Chevron Corp</t>
  </si>
  <si>
    <t>Matthews Asia Dividend Fund Instl Class</t>
  </si>
  <si>
    <t>Cisco Systems Inc</t>
  </si>
  <si>
    <t>Danone Sponsored ADR</t>
  </si>
  <si>
    <t>Kontoor Brands Inc</t>
  </si>
  <si>
    <t>Jpmorgan Chase &amp; Co</t>
  </si>
  <si>
    <t>Johnson &amp; Johnson</t>
  </si>
  <si>
    <t>IShares MSCI Europe Financials ETF</t>
  </si>
  <si>
    <t>IShares Emerging Markets ETF</t>
  </si>
  <si>
    <t>Honeywell International Inc</t>
  </si>
  <si>
    <t>Home Depot Inc</t>
  </si>
  <si>
    <t>Garrett Motion Inc</t>
  </si>
  <si>
    <t>First Republic Bank</t>
  </si>
  <si>
    <t>Federated Money Market Govt Obligs Tax-Mgd Fd Instl Shs (Fund #636) - Scholarship</t>
  </si>
  <si>
    <t>Exxon Mobil Corp</t>
  </si>
  <si>
    <t>Eaton Vance Corp Non VTG</t>
  </si>
  <si>
    <t>Emerson Electric Co</t>
  </si>
  <si>
    <t>Essity Aktiebolag Publ Spons ADR</t>
  </si>
  <si>
    <t>Doubleline Core Fixed Income Fund Class I</t>
  </si>
  <si>
    <t>Cash - Scholarship</t>
  </si>
  <si>
    <t>Xylem Inc - (Income)</t>
  </si>
  <si>
    <t>Xylem Inc</t>
  </si>
  <si>
    <t>Xilinx Inc</t>
  </si>
  <si>
    <t>FHLMC Callable 2.75% 09/28/2020</t>
  </si>
  <si>
    <t>Bond</t>
  </si>
  <si>
    <t>FFCB Callable 2.74% 04/30/2021 - (Income)</t>
  </si>
  <si>
    <t>FFCB Callable 2.71% 03/29/2021</t>
  </si>
  <si>
    <t>FHLMC Callable 2.65% 04/24/2024 - (Income)</t>
  </si>
  <si>
    <t>FHLMC Callable 2.65% 04/24/2024</t>
  </si>
  <si>
    <t>FFCB 2.55% 05/15/2020 - (Income)</t>
  </si>
  <si>
    <t>FHLB Callable 2.5% 04/20/2020</t>
  </si>
  <si>
    <t>FHLB Callable 2.4% 06/12/2024</t>
  </si>
  <si>
    <t>FHLMC 2% 04/27/2020</t>
  </si>
  <si>
    <t>FHLMC Dtd 12/29/2017 Call 03/29/2018 @ 100 (STEP CPN) 2.375% 12/29/2022-2018</t>
  </si>
  <si>
    <t>FHLMC dtd 11/30/2017 Call 05/25/2018 @ 100 (Step Cpn) 2.25% 11/25/2020-2018</t>
  </si>
  <si>
    <t>FHLMC Dtd 11/28/2017 Call 02/28/2018 @ 100 (step CPN) 2.2% 11/28/2022-2018</t>
  </si>
  <si>
    <t>FHLMC 2% 04/27/2020 - (Income)</t>
  </si>
  <si>
    <t>FHLB Callable (step CPN) 1.9% 10/27/2022</t>
  </si>
  <si>
    <t>FHLMC Dtd 09/28/2017 Callable 09/28/2018 @ 100 1.6% 09/28/2020-2018 - (Income)</t>
  </si>
  <si>
    <t>FHLMC Callable 2.75% 09/28/2020 - (Income)</t>
  </si>
  <si>
    <t>Exxon Mobil Corp.</t>
  </si>
  <si>
    <t>FHLMC Callable 2.875% 02/28/2024 - (Income)</t>
  </si>
  <si>
    <t>FHLB Callable 3.04% 06/12/2029 (Income)</t>
  </si>
  <si>
    <t>Honeywell International Inc - (Income)</t>
  </si>
  <si>
    <t>Home Depot Inc - (Income)</t>
  </si>
  <si>
    <t>Home Depot Inc Callable 4.4% 04/01/2021 - (Income)</t>
  </si>
  <si>
    <t>Garrett Motion Inc - (Income)</t>
  </si>
  <si>
    <t>Federated Money Market Govt Obligs Tax-Mgd Fd Instl Shs (Fund #636) - Common</t>
  </si>
  <si>
    <t>First Republic Bank - (Income)</t>
  </si>
  <si>
    <t>FFCB dtd 08/28/2017 Callable 11/28/2017 @ 100 3% 05/28/2027-2017</t>
  </si>
  <si>
    <t>FFCB Dtd 08/28/2017 Callable 11/28/2017 @ 100 3% 05/28/2027-2017 - (Income)</t>
  </si>
  <si>
    <t>FFCB Callable 3.4% 12/11/2023 - (Income)</t>
  </si>
  <si>
    <t>FHLMC Callable Step Cpn 3.05% 05/24/2023 - (Income)</t>
  </si>
  <si>
    <t>FHLMC Callable 3.05% 04/27/2023</t>
  </si>
  <si>
    <t>FHLB Callable 3.04% 06/12/2029</t>
  </si>
  <si>
    <t>Ishares DJ Select Dividend - (Income)</t>
  </si>
  <si>
    <t>Exxon Mobil Corp - (Income)</t>
  </si>
  <si>
    <t>Eaton Vance Corp Non Vtg</t>
  </si>
  <si>
    <t>BMW Bank of NA CD 2.7% 03/16/2022</t>
  </si>
  <si>
    <t>AT&amp;T Inc</t>
  </si>
  <si>
    <t>Apple Inc - (Income)</t>
  </si>
  <si>
    <t>American Tower Corp - (Income)</t>
  </si>
  <si>
    <t>Automatic Data Processing Inc. - (Income)</t>
  </si>
  <si>
    <t>Accenture PLC Ireland Shs Cl A - (Income)</t>
  </si>
  <si>
    <t>Amazon.com Callable 3.8% 12/05/2024 - (Income)</t>
  </si>
  <si>
    <t>Automatic Data Processing Inc Callable 3.375% 09/15/2025</t>
  </si>
  <si>
    <t>3m Co - (Income)</t>
  </si>
  <si>
    <t>US T-Bills 11/29/2018 - Income</t>
  </si>
  <si>
    <t>Bank of America Corp 5% 05/13/2021</t>
  </si>
  <si>
    <t>Eaton Vance Corp Non Vtg - (Income)</t>
  </si>
  <si>
    <t>Becton Dickinson &amp; Co - (Income)</t>
  </si>
  <si>
    <t>Essity Aktiebolag Publ Spons Adr - (Income)</t>
  </si>
  <si>
    <t>Enterprise Products Partners LP - (Income)</t>
  </si>
  <si>
    <t>Emerson Electric Co - (Income)</t>
  </si>
  <si>
    <t>Cash - Common</t>
  </si>
  <si>
    <t>Coca Cola Co.</t>
  </si>
  <si>
    <t>Cisco Systems Inc - (Income)</t>
  </si>
  <si>
    <t>Cisco Systems, Inc.</t>
  </si>
  <si>
    <t>Chevron Corp - (Income)</t>
  </si>
  <si>
    <t>Crossfirst Bank CD 2.2% 11/08/2022</t>
  </si>
  <si>
    <t>Blackrock Inc - (Income)</t>
  </si>
  <si>
    <t>Bank of America Corporation - (Income)</t>
  </si>
  <si>
    <t>Beckton Dickson &amp; Co</t>
  </si>
  <si>
    <t>Ishares Emerging Markets ETF</t>
  </si>
  <si>
    <t>Ishares MSCI Europe Financials ETF - (Income)</t>
  </si>
  <si>
    <t>Unilever N V</t>
  </si>
  <si>
    <t>Unilever NV - (Income)</t>
  </si>
  <si>
    <t>Unitedhealth Group Inc - (Income)</t>
  </si>
  <si>
    <t>Texas Instruments Inc - (Income)</t>
  </si>
  <si>
    <t>Target Corp 3.5% 07/01/2024 - (Income)</t>
  </si>
  <si>
    <t>Six Flags Entertainment Corp - (Income)</t>
  </si>
  <si>
    <t>Schlumberger Ltd - (Income)</t>
  </si>
  <si>
    <t>Schlumberger Investment Callable 3.65% 12/01/2023 - (Income)</t>
  </si>
  <si>
    <t>Resideo Technologies Inc - (Income)</t>
  </si>
  <si>
    <t>Royal Dutch Shell-Spon Adr - B - (Income)</t>
  </si>
  <si>
    <t>Union Pacific Corp - (Income)</t>
  </si>
  <si>
    <t>US Bancorp Del - (Income)</t>
  </si>
  <si>
    <t>WEC Energy Group Inc - (Income)</t>
  </si>
  <si>
    <t>Watsco Inc - (Income)</t>
  </si>
  <si>
    <t>Walmart Inc - (Income)</t>
  </si>
  <si>
    <t>Visa Inc - (Income)</t>
  </si>
  <si>
    <t>V F Corp - (Income)</t>
  </si>
  <si>
    <t>Verizon Communications Inc - (Income)</t>
  </si>
  <si>
    <t>Valeo SA ADR - (Income)</t>
  </si>
  <si>
    <t>Visa Inc Callable 3.15% 12/14/2025 - (Income)</t>
  </si>
  <si>
    <t>Us Bancorp Del</t>
  </si>
  <si>
    <t>Ishares Emerging Markets ETF - (Income)</t>
  </si>
  <si>
    <t>Royal Dutch Shell Spon ADR - B</t>
  </si>
  <si>
    <t>McDonalds Corp - (Income)</t>
  </si>
  <si>
    <t>Mcdonalds Corp</t>
  </si>
  <si>
    <t>Matthews Asia Dividend Fund Instl Class - (Income)</t>
  </si>
  <si>
    <t>Morgan Stanley 5.5% 07/24/2020 - (Income)</t>
  </si>
  <si>
    <t>Mercantil Bank CD 2.2% 12/29/2020</t>
  </si>
  <si>
    <t>Linde PLC - (Income)</t>
  </si>
  <si>
    <t>Kontoor Brands Inc - (Income)</t>
  </si>
  <si>
    <t>JPMorgan Chase &amp; Co - (Income)</t>
  </si>
  <si>
    <t>Johnson &amp; Johnson - (Income)</t>
  </si>
  <si>
    <t>Ishares MSCI Europe Financials ETF</t>
  </si>
  <si>
    <t>Medtronic PLC Shs - (Income)</t>
  </si>
  <si>
    <t>Prologis Inc - (Income)</t>
  </si>
  <si>
    <t>Merck &amp; Co Inc</t>
  </si>
  <si>
    <t>Microsoft Corp - (Income)</t>
  </si>
  <si>
    <t>Praxair Inc - (Income)</t>
  </si>
  <si>
    <t>PNC Financial Services - (Income)</t>
  </si>
  <si>
    <t>Procter &amp; Gamble Co</t>
  </si>
  <si>
    <t>NexteraEnergy Inc - (Income)</t>
  </si>
  <si>
    <t>Nestle S A Sponsored ADR Repstg Reg Shs - (Income)</t>
  </si>
  <si>
    <t>Nestle A Sponsored ADR Repstg Reg Shs</t>
  </si>
  <si>
    <t>M &amp; T Bank Corp - (Income)</t>
  </si>
  <si>
    <t>Mondelez International Inc - (Income)</t>
  </si>
  <si>
    <t>Merck &amp; Co Inc. - (Income)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</si>
</sst>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6" fillId="0" borderId="0" xfId="0" applyFont="1"/>
    <xf numFmtId="43" fontId="16" fillId="0" borderId="0" xfId="1" applyFont="1"/>
    <xf numFmtId="43" fontId="0" fillId="0" borderId="0" xfId="1" applyFont="1"/>
    <xf numFmtId="43" fontId="0" fillId="0" borderId="10" xfId="1" applyFont="1" applyBorder="1"/>
    <xf numFmtId="0" fontId="0" fillId="0" borderId="0" xfId="0" applyAlignment="1">
      <alignment wrapText="1"/>
    </xf>
    <xf numFmtId="43" fontId="16" fillId="0" borderId="0" xfId="1" applyFont="1" applyAlignment="1">
      <alignment wrapText="1"/>
    </xf>
    <xf numFmtId="43" fontId="18" fillId="0" borderId="0" xfId="1" applyFont="1"/>
    <xf numFmtId="0" fontId="18" fillId="0" borderId="0" xfId="0" applyFont="1"/>
    <xf numFmtId="0" fontId="18" fillId="0" borderId="0" xfId="0" applyFont="1" applyAlignment="1">
      <alignment wrapText="1"/>
    </xf>
    <xf numFmtId="43" fontId="18" fillId="0" borderId="0" xfId="1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43" fontId="19" fillId="0" borderId="0" xfId="1" applyFont="1"/>
    <xf numFmtId="43" fontId="19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7"/>
  <sheetViews>
    <sheetView workbookViewId="0">
      <pane ySplit="1" topLeftCell="A2" activePane="bottomLeft" state="frozen"/>
      <selection pane="bottomLeft" sqref="A1:XFD1048576"/>
    </sheetView>
  </sheetViews>
  <sheetFormatPr defaultColWidth="13.140625" defaultRowHeight="12.75" x14ac:dyDescent="0.2"/>
  <cols>
    <col min="1" max="1" width="13.140625" style="11"/>
    <col min="2" max="2" width="13.140625" style="12"/>
    <col min="3" max="3" width="13.140625" style="11"/>
    <col min="4" max="18" width="13.140625" style="13"/>
    <col min="19" max="19" width="13.140625" style="12"/>
    <col min="20" max="16384" width="13.140625" style="11"/>
  </cols>
  <sheetData>
    <row r="1" spans="1:19" s="8" customFormat="1" ht="51" x14ac:dyDescent="0.2">
      <c r="A1" s="8" t="s">
        <v>0</v>
      </c>
      <c r="B1" s="9" t="s">
        <v>1</v>
      </c>
      <c r="C1" s="8" t="s">
        <v>2</v>
      </c>
      <c r="D1" s="7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7" t="s">
        <v>12</v>
      </c>
      <c r="N1" s="7" t="s">
        <v>13</v>
      </c>
      <c r="O1" s="7" t="s">
        <v>14</v>
      </c>
      <c r="P1" s="10" t="s">
        <v>15</v>
      </c>
      <c r="Q1" s="10" t="s">
        <v>16</v>
      </c>
      <c r="R1" s="10" t="s">
        <v>17</v>
      </c>
      <c r="S1" s="9" t="s">
        <v>18</v>
      </c>
    </row>
    <row r="2" spans="1:19" ht="38.25" x14ac:dyDescent="0.2">
      <c r="A2" s="11" t="s">
        <v>19</v>
      </c>
      <c r="B2" s="12" t="s">
        <v>151</v>
      </c>
      <c r="C2" s="11" t="s">
        <v>103</v>
      </c>
      <c r="D2" s="13">
        <v>0</v>
      </c>
      <c r="E2" s="13">
        <v>11319.75</v>
      </c>
      <c r="F2" s="13">
        <v>0</v>
      </c>
      <c r="G2" s="13">
        <v>0</v>
      </c>
      <c r="H2" s="13">
        <v>-86198.2</v>
      </c>
      <c r="I2" s="13">
        <v>74878.45</v>
      </c>
      <c r="J2" s="13">
        <v>0</v>
      </c>
      <c r="K2" s="13">
        <v>0</v>
      </c>
      <c r="L2" s="13">
        <v>0</v>
      </c>
      <c r="M2" s="13">
        <v>1802</v>
      </c>
      <c r="N2" s="13">
        <v>1802</v>
      </c>
      <c r="O2" s="13">
        <v>0</v>
      </c>
      <c r="P2" s="13">
        <v>88524</v>
      </c>
      <c r="Q2" s="13">
        <v>-88524</v>
      </c>
      <c r="R2" s="13">
        <v>0</v>
      </c>
      <c r="S2" s="12" t="s">
        <v>22</v>
      </c>
    </row>
    <row r="3" spans="1:19" ht="38.25" x14ac:dyDescent="0.2">
      <c r="A3" s="11" t="s">
        <v>19</v>
      </c>
      <c r="B3" s="12" t="s">
        <v>222</v>
      </c>
      <c r="C3" s="11" t="s">
        <v>103</v>
      </c>
      <c r="D3" s="13">
        <v>0</v>
      </c>
      <c r="E3" s="13">
        <v>33097.39</v>
      </c>
      <c r="F3" s="13">
        <v>0</v>
      </c>
      <c r="G3" s="13">
        <v>0</v>
      </c>
      <c r="H3" s="13">
        <v>-26914.38</v>
      </c>
      <c r="I3" s="13">
        <v>-6183.01</v>
      </c>
      <c r="J3" s="13">
        <v>0</v>
      </c>
      <c r="K3" s="13">
        <v>0</v>
      </c>
      <c r="L3" s="13">
        <v>0</v>
      </c>
      <c r="M3" s="13">
        <v>540.4</v>
      </c>
      <c r="N3" s="13">
        <v>540.4</v>
      </c>
      <c r="O3" s="13">
        <v>0</v>
      </c>
      <c r="P3" s="13">
        <v>0</v>
      </c>
      <c r="Q3" s="13">
        <v>0</v>
      </c>
      <c r="R3" s="13">
        <v>0</v>
      </c>
      <c r="S3" s="12" t="s">
        <v>22</v>
      </c>
    </row>
    <row r="4" spans="1:19" ht="38.25" x14ac:dyDescent="0.2">
      <c r="A4" s="11" t="s">
        <v>19</v>
      </c>
      <c r="B4" s="12" t="s">
        <v>219</v>
      </c>
      <c r="C4" s="11" t="s">
        <v>103</v>
      </c>
      <c r="D4" s="13">
        <v>105</v>
      </c>
      <c r="E4" s="13">
        <v>17433</v>
      </c>
      <c r="F4" s="13">
        <v>0</v>
      </c>
      <c r="G4" s="13">
        <v>0</v>
      </c>
      <c r="H4" s="13">
        <v>-1665.87</v>
      </c>
      <c r="I4" s="13">
        <v>149.96</v>
      </c>
      <c r="J4" s="13">
        <v>0</v>
      </c>
      <c r="K4" s="13">
        <v>15917.09</v>
      </c>
      <c r="L4" s="13">
        <v>0</v>
      </c>
      <c r="M4" s="13">
        <v>245.28</v>
      </c>
      <c r="N4" s="13">
        <v>245.28</v>
      </c>
      <c r="O4" s="13">
        <v>0</v>
      </c>
      <c r="P4" s="13">
        <v>0</v>
      </c>
      <c r="Q4" s="13">
        <v>19400.849999999999</v>
      </c>
      <c r="R4" s="13">
        <v>19400.849999999999</v>
      </c>
      <c r="S4" s="12" t="s">
        <v>22</v>
      </c>
    </row>
    <row r="5" spans="1:19" ht="38.25" x14ac:dyDescent="0.2">
      <c r="A5" s="11" t="s">
        <v>19</v>
      </c>
      <c r="B5" s="12" t="s">
        <v>148</v>
      </c>
      <c r="C5" s="11" t="s">
        <v>103</v>
      </c>
      <c r="D5" s="13">
        <v>0</v>
      </c>
      <c r="E5" s="13">
        <v>0</v>
      </c>
      <c r="F5" s="13">
        <v>9516.19</v>
      </c>
      <c r="G5" s="13">
        <v>0</v>
      </c>
      <c r="H5" s="13">
        <v>-11513.97</v>
      </c>
      <c r="I5" s="13">
        <v>1997.78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2" t="s">
        <v>22</v>
      </c>
    </row>
    <row r="6" spans="1:19" ht="38.25" x14ac:dyDescent="0.2">
      <c r="A6" s="11" t="s">
        <v>19</v>
      </c>
      <c r="B6" s="12" t="s">
        <v>220</v>
      </c>
      <c r="C6" s="11" t="s">
        <v>180</v>
      </c>
      <c r="D6" s="13">
        <v>75000</v>
      </c>
      <c r="E6" s="13">
        <v>78295.44</v>
      </c>
      <c r="F6" s="13">
        <v>0</v>
      </c>
      <c r="G6" s="13">
        <v>0</v>
      </c>
      <c r="H6" s="13">
        <v>-463.73</v>
      </c>
      <c r="I6" s="13">
        <v>0</v>
      </c>
      <c r="J6" s="13">
        <v>0</v>
      </c>
      <c r="K6" s="13">
        <v>77831.710000000006</v>
      </c>
      <c r="L6" s="13">
        <v>0</v>
      </c>
      <c r="M6" s="13">
        <v>2386.27</v>
      </c>
      <c r="N6" s="13">
        <v>2386.27</v>
      </c>
      <c r="O6" s="13">
        <v>0</v>
      </c>
      <c r="P6" s="13">
        <v>0</v>
      </c>
      <c r="Q6" s="13">
        <v>80733</v>
      </c>
      <c r="R6" s="13">
        <v>80733</v>
      </c>
      <c r="S6" s="12" t="s">
        <v>22</v>
      </c>
    </row>
    <row r="7" spans="1:19" ht="38.25" x14ac:dyDescent="0.2">
      <c r="A7" s="11" t="s">
        <v>19</v>
      </c>
      <c r="B7" s="12" t="s">
        <v>147</v>
      </c>
      <c r="C7" s="11" t="s">
        <v>103</v>
      </c>
      <c r="D7" s="13">
        <v>250</v>
      </c>
      <c r="E7" s="13">
        <v>0</v>
      </c>
      <c r="F7" s="13">
        <v>39905.879999999997</v>
      </c>
      <c r="G7" s="13">
        <v>0</v>
      </c>
      <c r="H7" s="13">
        <v>0</v>
      </c>
      <c r="I7" s="13">
        <v>0</v>
      </c>
      <c r="J7" s="13">
        <v>0</v>
      </c>
      <c r="K7" s="13">
        <v>39905.879999999997</v>
      </c>
      <c r="L7" s="13">
        <v>0</v>
      </c>
      <c r="M7" s="13">
        <v>435</v>
      </c>
      <c r="N7" s="13">
        <v>435</v>
      </c>
      <c r="O7" s="13">
        <v>0</v>
      </c>
      <c r="P7" s="13">
        <v>0</v>
      </c>
      <c r="Q7" s="13">
        <v>51112.5</v>
      </c>
      <c r="R7" s="13">
        <v>51112.5</v>
      </c>
      <c r="S7" s="12" t="s">
        <v>22</v>
      </c>
    </row>
    <row r="8" spans="1:19" ht="38.25" x14ac:dyDescent="0.2">
      <c r="A8" s="11" t="s">
        <v>19</v>
      </c>
      <c r="B8" s="12" t="s">
        <v>217</v>
      </c>
      <c r="C8" s="11" t="s">
        <v>103</v>
      </c>
      <c r="D8" s="13">
        <v>145</v>
      </c>
      <c r="E8" s="13">
        <v>0</v>
      </c>
      <c r="F8" s="13">
        <v>23145.41</v>
      </c>
      <c r="G8" s="13">
        <v>0</v>
      </c>
      <c r="H8" s="13">
        <v>0</v>
      </c>
      <c r="I8" s="13">
        <v>0</v>
      </c>
      <c r="J8" s="13">
        <v>0</v>
      </c>
      <c r="K8" s="13">
        <v>23145.41</v>
      </c>
      <c r="L8" s="13">
        <v>0</v>
      </c>
      <c r="M8" s="13">
        <v>252.3</v>
      </c>
      <c r="N8" s="13">
        <v>252.3</v>
      </c>
      <c r="O8" s="13">
        <v>0</v>
      </c>
      <c r="P8" s="13">
        <v>0</v>
      </c>
      <c r="Q8" s="13">
        <v>29645.25</v>
      </c>
      <c r="R8" s="13">
        <v>29645.25</v>
      </c>
      <c r="S8" s="12" t="s">
        <v>22</v>
      </c>
    </row>
    <row r="9" spans="1:19" ht="38.25" x14ac:dyDescent="0.2">
      <c r="A9" s="11" t="s">
        <v>19</v>
      </c>
      <c r="B9" s="12" t="s">
        <v>146</v>
      </c>
      <c r="C9" s="11" t="s">
        <v>103</v>
      </c>
      <c r="D9" s="13">
        <v>280</v>
      </c>
      <c r="E9" s="13">
        <v>28511.97</v>
      </c>
      <c r="F9" s="13">
        <v>0</v>
      </c>
      <c r="G9" s="13">
        <v>0</v>
      </c>
      <c r="H9" s="13">
        <v>-4319.9399999999996</v>
      </c>
      <c r="I9" s="13">
        <v>2419.14</v>
      </c>
      <c r="J9" s="13">
        <v>0</v>
      </c>
      <c r="K9" s="13">
        <v>26611.17</v>
      </c>
      <c r="L9" s="13">
        <v>0</v>
      </c>
      <c r="M9" s="13">
        <v>843.4</v>
      </c>
      <c r="N9" s="13">
        <v>843.4</v>
      </c>
      <c r="O9" s="13">
        <v>0</v>
      </c>
      <c r="P9" s="13">
        <v>55533</v>
      </c>
      <c r="Q9" s="13">
        <v>-115.4</v>
      </c>
      <c r="R9" s="13">
        <v>55417.599999999999</v>
      </c>
      <c r="S9" s="12" t="s">
        <v>22</v>
      </c>
    </row>
    <row r="10" spans="1:19" ht="38.25" x14ac:dyDescent="0.2">
      <c r="A10" s="11" t="s">
        <v>19</v>
      </c>
      <c r="B10" s="12" t="s">
        <v>216</v>
      </c>
      <c r="C10" s="11" t="s">
        <v>103</v>
      </c>
      <c r="D10" s="13">
        <v>175</v>
      </c>
      <c r="E10" s="13">
        <v>34045.589999999997</v>
      </c>
      <c r="F10" s="13">
        <v>0</v>
      </c>
      <c r="G10" s="13">
        <v>0</v>
      </c>
      <c r="H10" s="13">
        <v>-3239.96</v>
      </c>
      <c r="I10" s="13">
        <v>552.15</v>
      </c>
      <c r="J10" s="13">
        <v>0</v>
      </c>
      <c r="K10" s="13">
        <v>31357.78</v>
      </c>
      <c r="L10" s="13">
        <v>0</v>
      </c>
      <c r="M10" s="13">
        <v>528.95000000000005</v>
      </c>
      <c r="N10" s="13">
        <v>528.95000000000005</v>
      </c>
      <c r="O10" s="13">
        <v>0</v>
      </c>
      <c r="P10" s="13">
        <v>0</v>
      </c>
      <c r="Q10" s="13">
        <v>34636</v>
      </c>
      <c r="R10" s="13">
        <v>34636</v>
      </c>
      <c r="S10" s="12" t="s">
        <v>22</v>
      </c>
    </row>
    <row r="11" spans="1:19" ht="38.25" x14ac:dyDescent="0.2">
      <c r="A11" s="11" t="s">
        <v>19</v>
      </c>
      <c r="B11" s="12" t="s">
        <v>145</v>
      </c>
      <c r="C11" s="11" t="s">
        <v>103</v>
      </c>
      <c r="D11" s="13">
        <v>1830</v>
      </c>
      <c r="E11" s="13">
        <v>28477.22</v>
      </c>
      <c r="F11" s="13">
        <v>0</v>
      </c>
      <c r="G11" s="13">
        <v>0</v>
      </c>
      <c r="H11" s="13">
        <v>-3760.96</v>
      </c>
      <c r="I11" s="13">
        <v>2027.84</v>
      </c>
      <c r="J11" s="13">
        <v>0</v>
      </c>
      <c r="K11" s="13">
        <v>26744.1</v>
      </c>
      <c r="L11" s="13">
        <v>0</v>
      </c>
      <c r="M11" s="13">
        <v>1624.98</v>
      </c>
      <c r="N11" s="13">
        <v>1624.98</v>
      </c>
      <c r="O11" s="13">
        <v>0</v>
      </c>
      <c r="P11" s="13">
        <v>67897.399999999994</v>
      </c>
      <c r="Q11" s="13">
        <v>7809.7</v>
      </c>
      <c r="R11" s="13">
        <v>75707.100000000006</v>
      </c>
      <c r="S11" s="12" t="s">
        <v>22</v>
      </c>
    </row>
    <row r="12" spans="1:19" ht="38.25" x14ac:dyDescent="0.2">
      <c r="A12" s="11" t="s">
        <v>19</v>
      </c>
      <c r="B12" s="12" t="s">
        <v>215</v>
      </c>
      <c r="C12" s="11" t="s">
        <v>103</v>
      </c>
      <c r="D12" s="13">
        <v>1701</v>
      </c>
      <c r="E12" s="13">
        <v>11211.12</v>
      </c>
      <c r="F12" s="13">
        <v>0</v>
      </c>
      <c r="G12" s="13">
        <v>0</v>
      </c>
      <c r="H12" s="13">
        <v>-3092.26</v>
      </c>
      <c r="I12" s="13">
        <v>2497.8000000000002</v>
      </c>
      <c r="J12" s="13">
        <v>0</v>
      </c>
      <c r="K12" s="13">
        <v>10616.66</v>
      </c>
      <c r="L12" s="13">
        <v>0</v>
      </c>
      <c r="M12" s="13">
        <v>3483.52</v>
      </c>
      <c r="N12" s="13">
        <v>3483.52</v>
      </c>
      <c r="O12" s="13">
        <v>0</v>
      </c>
      <c r="P12" s="13">
        <v>57669.56</v>
      </c>
      <c r="Q12" s="13">
        <v>-669.05</v>
      </c>
      <c r="R12" s="13">
        <v>57000.51</v>
      </c>
      <c r="S12" s="12" t="s">
        <v>22</v>
      </c>
    </row>
    <row r="13" spans="1:19" ht="38.25" x14ac:dyDescent="0.2">
      <c r="A13" s="11" t="s">
        <v>19</v>
      </c>
      <c r="B13" s="12" t="s">
        <v>149</v>
      </c>
      <c r="C13" s="11" t="s">
        <v>103</v>
      </c>
      <c r="D13" s="13">
        <v>1370</v>
      </c>
      <c r="E13" s="13">
        <v>147718.74</v>
      </c>
      <c r="F13" s="13">
        <v>0</v>
      </c>
      <c r="G13" s="13">
        <v>0</v>
      </c>
      <c r="H13" s="13">
        <v>-10790.49</v>
      </c>
      <c r="I13" s="13">
        <v>3123.43</v>
      </c>
      <c r="J13" s="13">
        <v>0</v>
      </c>
      <c r="K13" s="13">
        <v>140051.68</v>
      </c>
      <c r="L13" s="13">
        <v>0</v>
      </c>
      <c r="M13" s="13">
        <v>4106.95</v>
      </c>
      <c r="N13" s="13">
        <v>4106.95</v>
      </c>
      <c r="O13" s="13">
        <v>0</v>
      </c>
      <c r="P13" s="13">
        <v>193832.3</v>
      </c>
      <c r="Q13" s="13">
        <v>32669.8</v>
      </c>
      <c r="R13" s="13">
        <v>226502.1</v>
      </c>
      <c r="S13" s="12" t="s">
        <v>22</v>
      </c>
    </row>
    <row r="14" spans="1:19" ht="38.25" x14ac:dyDescent="0.2">
      <c r="A14" s="11" t="s">
        <v>19</v>
      </c>
      <c r="B14" s="12" t="s">
        <v>221</v>
      </c>
      <c r="C14" s="11" t="s">
        <v>180</v>
      </c>
      <c r="D14" s="13">
        <v>75000</v>
      </c>
      <c r="E14" s="13">
        <v>77224.240000000005</v>
      </c>
      <c r="F14" s="13">
        <v>0</v>
      </c>
      <c r="G14" s="13">
        <v>0</v>
      </c>
      <c r="H14" s="13">
        <v>-267.8</v>
      </c>
      <c r="I14" s="13">
        <v>0</v>
      </c>
      <c r="J14" s="13">
        <v>0</v>
      </c>
      <c r="K14" s="13">
        <v>76956.44</v>
      </c>
      <c r="L14" s="13">
        <v>0</v>
      </c>
      <c r="M14" s="13">
        <v>2263.4499999999998</v>
      </c>
      <c r="N14" s="13">
        <v>2263.4499999999998</v>
      </c>
      <c r="O14" s="13">
        <v>0</v>
      </c>
      <c r="P14" s="13">
        <v>74223.75</v>
      </c>
      <c r="Q14" s="13">
        <v>5181.75</v>
      </c>
      <c r="R14" s="13">
        <v>79405.5</v>
      </c>
      <c r="S14" s="12" t="s">
        <v>22</v>
      </c>
    </row>
    <row r="15" spans="1:19" ht="38.25" x14ac:dyDescent="0.2">
      <c r="A15" s="11" t="s">
        <v>19</v>
      </c>
      <c r="B15" s="12" t="s">
        <v>218</v>
      </c>
      <c r="C15" s="11" t="s">
        <v>103</v>
      </c>
      <c r="D15" s="13">
        <v>275</v>
      </c>
      <c r="E15" s="13">
        <v>34992.629999999997</v>
      </c>
      <c r="F15" s="13">
        <v>0</v>
      </c>
      <c r="G15" s="13">
        <v>0</v>
      </c>
      <c r="H15" s="13">
        <v>-3596.82</v>
      </c>
      <c r="I15" s="13">
        <v>680.77</v>
      </c>
      <c r="J15" s="13">
        <v>0</v>
      </c>
      <c r="K15" s="13">
        <v>32076.58</v>
      </c>
      <c r="L15" s="13">
        <v>0</v>
      </c>
      <c r="M15" s="13">
        <v>831.25</v>
      </c>
      <c r="N15" s="13">
        <v>831.25</v>
      </c>
      <c r="O15" s="13">
        <v>0</v>
      </c>
      <c r="P15" s="13">
        <v>0</v>
      </c>
      <c r="Q15" s="13">
        <v>45465.75</v>
      </c>
      <c r="R15" s="13">
        <v>45465.75</v>
      </c>
      <c r="S15" s="12" t="s">
        <v>22</v>
      </c>
    </row>
    <row r="16" spans="1:19" ht="38.25" x14ac:dyDescent="0.2">
      <c r="A16" s="11" t="s">
        <v>19</v>
      </c>
      <c r="B16" s="12" t="s">
        <v>224</v>
      </c>
      <c r="C16" s="11" t="s">
        <v>180</v>
      </c>
      <c r="D16" s="13">
        <v>75000</v>
      </c>
      <c r="E16" s="13">
        <v>79567.179999999993</v>
      </c>
      <c r="F16" s="13">
        <v>0</v>
      </c>
      <c r="G16" s="13">
        <v>0</v>
      </c>
      <c r="H16" s="13">
        <v>-1477.14</v>
      </c>
      <c r="I16" s="13">
        <v>0</v>
      </c>
      <c r="J16" s="13">
        <v>0</v>
      </c>
      <c r="K16" s="13">
        <v>78090.039999999994</v>
      </c>
      <c r="L16" s="13">
        <v>0</v>
      </c>
      <c r="M16" s="13">
        <v>2272.86</v>
      </c>
      <c r="N16" s="13">
        <v>2272.86</v>
      </c>
      <c r="O16" s="13">
        <v>0</v>
      </c>
      <c r="P16" s="13">
        <v>78321</v>
      </c>
      <c r="Q16" s="13">
        <v>249.75</v>
      </c>
      <c r="R16" s="13">
        <v>78570.75</v>
      </c>
      <c r="S16" s="12" t="s">
        <v>22</v>
      </c>
    </row>
    <row r="17" spans="1:19" ht="38.25" x14ac:dyDescent="0.2">
      <c r="A17" s="11" t="s">
        <v>19</v>
      </c>
      <c r="B17" s="12" t="s">
        <v>142</v>
      </c>
      <c r="C17" s="11" t="s">
        <v>103</v>
      </c>
      <c r="D17" s="13">
        <v>995</v>
      </c>
      <c r="E17" s="13">
        <v>0</v>
      </c>
      <c r="F17" s="13">
        <v>29326.83</v>
      </c>
      <c r="G17" s="13">
        <v>0</v>
      </c>
      <c r="H17" s="13">
        <v>0</v>
      </c>
      <c r="I17" s="13">
        <v>0</v>
      </c>
      <c r="J17" s="13">
        <v>0</v>
      </c>
      <c r="K17" s="13">
        <v>29326.83</v>
      </c>
      <c r="L17" s="13">
        <v>0</v>
      </c>
      <c r="M17" s="13">
        <v>298.5</v>
      </c>
      <c r="N17" s="13">
        <v>298.5</v>
      </c>
      <c r="O17" s="13">
        <v>0</v>
      </c>
      <c r="P17" s="13">
        <v>0</v>
      </c>
      <c r="Q17" s="13">
        <v>28855</v>
      </c>
      <c r="R17" s="13">
        <v>28855</v>
      </c>
      <c r="S17" s="12" t="s">
        <v>22</v>
      </c>
    </row>
    <row r="18" spans="1:19" ht="38.25" x14ac:dyDescent="0.2">
      <c r="A18" s="11" t="s">
        <v>19</v>
      </c>
      <c r="B18" s="12" t="s">
        <v>237</v>
      </c>
      <c r="C18" s="11" t="s">
        <v>103</v>
      </c>
      <c r="D18" s="13">
        <v>580</v>
      </c>
      <c r="E18" s="13">
        <v>0</v>
      </c>
      <c r="F18" s="13">
        <v>17095.04</v>
      </c>
      <c r="G18" s="13">
        <v>0</v>
      </c>
      <c r="H18" s="13">
        <v>0</v>
      </c>
      <c r="I18" s="13">
        <v>0</v>
      </c>
      <c r="J18" s="13">
        <v>0</v>
      </c>
      <c r="K18" s="13">
        <v>17095.04</v>
      </c>
      <c r="L18" s="13">
        <v>0</v>
      </c>
      <c r="M18" s="13">
        <v>174</v>
      </c>
      <c r="N18" s="13">
        <v>174</v>
      </c>
      <c r="O18" s="13">
        <v>0</v>
      </c>
      <c r="P18" s="13">
        <v>0</v>
      </c>
      <c r="Q18" s="13">
        <v>16820</v>
      </c>
      <c r="R18" s="13">
        <v>16820</v>
      </c>
      <c r="S18" s="12" t="s">
        <v>22</v>
      </c>
    </row>
    <row r="19" spans="1:19" ht="38.25" x14ac:dyDescent="0.2">
      <c r="A19" s="11" t="s">
        <v>19</v>
      </c>
      <c r="B19" s="12" t="s">
        <v>238</v>
      </c>
      <c r="C19" s="11" t="s">
        <v>103</v>
      </c>
      <c r="D19" s="13">
        <v>280</v>
      </c>
      <c r="E19" s="13">
        <v>66478.350000000006</v>
      </c>
      <c r="F19" s="13">
        <v>0</v>
      </c>
      <c r="G19" s="13">
        <v>0</v>
      </c>
      <c r="H19" s="13">
        <v>-5105.53</v>
      </c>
      <c r="I19" s="13">
        <v>673.64</v>
      </c>
      <c r="J19" s="13">
        <v>0</v>
      </c>
      <c r="K19" s="13">
        <v>62046.46</v>
      </c>
      <c r="L19" s="13">
        <v>0</v>
      </c>
      <c r="M19" s="13">
        <v>856.8</v>
      </c>
      <c r="N19" s="13">
        <v>856.8</v>
      </c>
      <c r="O19" s="13">
        <v>0</v>
      </c>
      <c r="P19" s="13">
        <v>71868</v>
      </c>
      <c r="Q19" s="13">
        <v>-1305.2</v>
      </c>
      <c r="R19" s="13">
        <v>70562.8</v>
      </c>
      <c r="S19" s="12" t="s">
        <v>22</v>
      </c>
    </row>
    <row r="20" spans="1:19" ht="38.25" x14ac:dyDescent="0.2">
      <c r="A20" s="11" t="s">
        <v>19</v>
      </c>
      <c r="B20" s="12" t="s">
        <v>226</v>
      </c>
      <c r="C20" s="11" t="s">
        <v>103</v>
      </c>
      <c r="D20" s="13">
        <v>125</v>
      </c>
      <c r="E20" s="13">
        <v>30272.400000000001</v>
      </c>
      <c r="F20" s="13">
        <v>0</v>
      </c>
      <c r="G20" s="13">
        <v>0</v>
      </c>
      <c r="H20" s="13">
        <v>-2552.77</v>
      </c>
      <c r="I20" s="13">
        <v>310.37</v>
      </c>
      <c r="J20" s="13">
        <v>0</v>
      </c>
      <c r="K20" s="13">
        <v>28030</v>
      </c>
      <c r="L20" s="13">
        <v>0</v>
      </c>
      <c r="M20" s="13">
        <v>382.5</v>
      </c>
      <c r="N20" s="13">
        <v>382.5</v>
      </c>
      <c r="O20" s="13">
        <v>0</v>
      </c>
      <c r="P20" s="13">
        <v>0</v>
      </c>
      <c r="Q20" s="13">
        <v>31501.25</v>
      </c>
      <c r="R20" s="13">
        <v>31501.25</v>
      </c>
      <c r="S20" s="12" t="s">
        <v>22</v>
      </c>
    </row>
    <row r="21" spans="1:19" ht="38.25" x14ac:dyDescent="0.2">
      <c r="A21" s="11" t="s">
        <v>19</v>
      </c>
      <c r="B21" s="12" t="s">
        <v>143</v>
      </c>
      <c r="C21" s="11" t="s">
        <v>103</v>
      </c>
      <c r="D21" s="13">
        <v>55</v>
      </c>
      <c r="E21" s="13">
        <v>23304.81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23304.81</v>
      </c>
      <c r="L21" s="13">
        <v>0</v>
      </c>
      <c r="M21" s="13">
        <v>707.3</v>
      </c>
      <c r="N21" s="13">
        <v>707.3</v>
      </c>
      <c r="O21" s="13">
        <v>0</v>
      </c>
      <c r="P21" s="13">
        <v>27447.200000000001</v>
      </c>
      <c r="Q21" s="13">
        <v>-1635.7</v>
      </c>
      <c r="R21" s="13">
        <v>25811.5</v>
      </c>
      <c r="S21" s="12" t="s">
        <v>22</v>
      </c>
    </row>
    <row r="22" spans="1:19" ht="38.25" x14ac:dyDescent="0.2">
      <c r="A22" s="11" t="s">
        <v>19</v>
      </c>
      <c r="B22" s="12" t="s">
        <v>236</v>
      </c>
      <c r="C22" s="11" t="s">
        <v>103</v>
      </c>
      <c r="D22" s="13">
        <v>40</v>
      </c>
      <c r="E22" s="13">
        <v>17051.2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17051.2</v>
      </c>
      <c r="L22" s="13">
        <v>0</v>
      </c>
      <c r="M22" s="13">
        <v>514.4</v>
      </c>
      <c r="N22" s="13">
        <v>514.4</v>
      </c>
      <c r="O22" s="13">
        <v>0</v>
      </c>
      <c r="P22" s="13">
        <v>0</v>
      </c>
      <c r="Q22" s="13">
        <v>18772</v>
      </c>
      <c r="R22" s="13">
        <v>18772</v>
      </c>
      <c r="S22" s="12" t="s">
        <v>22</v>
      </c>
    </row>
    <row r="23" spans="1:19" ht="38.25" x14ac:dyDescent="0.2">
      <c r="A23" s="11" t="s">
        <v>19</v>
      </c>
      <c r="B23" s="12" t="s">
        <v>214</v>
      </c>
      <c r="C23" s="11" t="s">
        <v>180</v>
      </c>
      <c r="D23" s="13">
        <v>75000</v>
      </c>
      <c r="E23" s="13">
        <v>75000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75000</v>
      </c>
      <c r="L23" s="13">
        <v>0</v>
      </c>
      <c r="M23" s="13">
        <v>2025</v>
      </c>
      <c r="N23" s="13">
        <v>2025</v>
      </c>
      <c r="O23" s="13">
        <v>0</v>
      </c>
      <c r="P23" s="13">
        <v>73982.25</v>
      </c>
      <c r="Q23" s="13">
        <v>1912.5</v>
      </c>
      <c r="R23" s="13">
        <v>75894.75</v>
      </c>
      <c r="S23" s="12" t="s">
        <v>22</v>
      </c>
    </row>
    <row r="24" spans="1:19" ht="38.25" x14ac:dyDescent="0.2">
      <c r="A24" s="11" t="s">
        <v>19</v>
      </c>
      <c r="B24" s="12" t="s">
        <v>230</v>
      </c>
      <c r="C24" s="11" t="s">
        <v>58</v>
      </c>
      <c r="D24" s="13">
        <v>0</v>
      </c>
      <c r="E24" s="13">
        <v>52.57</v>
      </c>
      <c r="F24" s="13">
        <v>2.37</v>
      </c>
      <c r="G24" s="13">
        <v>0</v>
      </c>
      <c r="H24" s="13">
        <v>0</v>
      </c>
      <c r="I24" s="13">
        <v>0</v>
      </c>
      <c r="J24" s="13">
        <v>0</v>
      </c>
      <c r="K24" s="13">
        <v>54.94</v>
      </c>
      <c r="L24" s="13">
        <v>2367.19</v>
      </c>
      <c r="M24" s="13">
        <v>0</v>
      </c>
      <c r="N24" s="13">
        <v>2283</v>
      </c>
      <c r="O24" s="13">
        <v>84.19</v>
      </c>
      <c r="P24" s="13">
        <v>52.57</v>
      </c>
      <c r="Q24" s="13">
        <v>2.37</v>
      </c>
      <c r="R24" s="13">
        <v>54.94</v>
      </c>
      <c r="S24" s="12" t="s">
        <v>22</v>
      </c>
    </row>
    <row r="25" spans="1:19" ht="38.25" x14ac:dyDescent="0.2">
      <c r="A25" s="11" t="s">
        <v>19</v>
      </c>
      <c r="B25" s="12" t="s">
        <v>156</v>
      </c>
      <c r="C25" s="11" t="s">
        <v>103</v>
      </c>
      <c r="D25" s="13">
        <v>755</v>
      </c>
      <c r="E25" s="13">
        <v>13049.5</v>
      </c>
      <c r="F25" s="13">
        <v>0</v>
      </c>
      <c r="G25" s="13">
        <v>0</v>
      </c>
      <c r="H25" s="13">
        <v>-5360.38</v>
      </c>
      <c r="I25" s="13">
        <v>4626.3500000000004</v>
      </c>
      <c r="J25" s="13">
        <v>0</v>
      </c>
      <c r="K25" s="13">
        <v>12315.47</v>
      </c>
      <c r="L25" s="13">
        <v>0</v>
      </c>
      <c r="M25" s="13">
        <v>3538.5</v>
      </c>
      <c r="N25" s="13">
        <v>3538.5</v>
      </c>
      <c r="O25" s="13">
        <v>0</v>
      </c>
      <c r="P25" s="13">
        <v>101144</v>
      </c>
      <c r="Q25" s="13">
        <v>-7191.8</v>
      </c>
      <c r="R25" s="13">
        <v>93952.2</v>
      </c>
      <c r="S25" s="12" t="s">
        <v>22</v>
      </c>
    </row>
    <row r="26" spans="1:19" ht="38.25" x14ac:dyDescent="0.2">
      <c r="A26" s="11" t="s">
        <v>19</v>
      </c>
      <c r="B26" s="12" t="s">
        <v>234</v>
      </c>
      <c r="C26" s="11" t="s">
        <v>103</v>
      </c>
      <c r="D26" s="13">
        <v>415</v>
      </c>
      <c r="E26" s="13">
        <v>16318.71</v>
      </c>
      <c r="F26" s="13">
        <v>0</v>
      </c>
      <c r="G26" s="13">
        <v>0</v>
      </c>
      <c r="H26" s="13">
        <v>-4169.17</v>
      </c>
      <c r="I26" s="13">
        <v>2894.67</v>
      </c>
      <c r="J26" s="13">
        <v>0</v>
      </c>
      <c r="K26" s="13">
        <v>15044.21</v>
      </c>
      <c r="L26" s="13">
        <v>0</v>
      </c>
      <c r="M26" s="13">
        <v>1956.5</v>
      </c>
      <c r="N26" s="13">
        <v>1956.5</v>
      </c>
      <c r="O26" s="13">
        <v>0</v>
      </c>
      <c r="P26" s="13">
        <v>0</v>
      </c>
      <c r="Q26" s="13">
        <v>51642.6</v>
      </c>
      <c r="R26" s="13">
        <v>51642.6</v>
      </c>
      <c r="S26" s="12" t="s">
        <v>22</v>
      </c>
    </row>
    <row r="27" spans="1:19" ht="38.25" x14ac:dyDescent="0.2">
      <c r="A27" s="11" t="s">
        <v>19</v>
      </c>
      <c r="B27" s="12" t="s">
        <v>232</v>
      </c>
      <c r="C27" s="11" t="s">
        <v>103</v>
      </c>
      <c r="D27" s="13">
        <v>1015</v>
      </c>
      <c r="E27" s="13">
        <v>57959.040000000001</v>
      </c>
      <c r="F27" s="13">
        <v>0</v>
      </c>
      <c r="G27" s="13">
        <v>0</v>
      </c>
      <c r="H27" s="13">
        <v>-42078.99</v>
      </c>
      <c r="I27" s="13">
        <v>15328.66</v>
      </c>
      <c r="J27" s="13">
        <v>0</v>
      </c>
      <c r="K27" s="13">
        <v>31208.71</v>
      </c>
      <c r="L27" s="13">
        <v>0</v>
      </c>
      <c r="M27" s="13">
        <v>2071.6999999999998</v>
      </c>
      <c r="N27" s="13">
        <v>2071.6999999999998</v>
      </c>
      <c r="O27" s="13">
        <v>0</v>
      </c>
      <c r="P27" s="13">
        <v>0</v>
      </c>
      <c r="Q27" s="13">
        <v>55550.95</v>
      </c>
      <c r="R27" s="13">
        <v>55550.95</v>
      </c>
      <c r="S27" s="12" t="s">
        <v>22</v>
      </c>
    </row>
    <row r="28" spans="1:19" ht="38.25" x14ac:dyDescent="0.2">
      <c r="A28" s="11" t="s">
        <v>19</v>
      </c>
      <c r="B28" s="12" t="s">
        <v>233</v>
      </c>
      <c r="C28" s="11" t="s">
        <v>103</v>
      </c>
      <c r="D28" s="13">
        <v>1735</v>
      </c>
      <c r="E28" s="13">
        <v>63987.27</v>
      </c>
      <c r="F28" s="13">
        <v>0</v>
      </c>
      <c r="G28" s="13">
        <v>0</v>
      </c>
      <c r="H28" s="13">
        <v>-16846.16</v>
      </c>
      <c r="I28" s="13">
        <v>6324.72</v>
      </c>
      <c r="J28" s="13">
        <v>0</v>
      </c>
      <c r="K28" s="13">
        <v>53465.83</v>
      </c>
      <c r="L28" s="13">
        <v>0</v>
      </c>
      <c r="M28" s="13">
        <v>2642.6</v>
      </c>
      <c r="N28" s="13">
        <v>2642.6</v>
      </c>
      <c r="O28" s="13">
        <v>0</v>
      </c>
      <c r="P28" s="13">
        <v>88426.65</v>
      </c>
      <c r="Q28" s="13">
        <v>6529.9</v>
      </c>
      <c r="R28" s="13">
        <v>94956.55</v>
      </c>
      <c r="S28" s="12" t="s">
        <v>22</v>
      </c>
    </row>
    <row r="29" spans="1:19" ht="38.25" x14ac:dyDescent="0.2">
      <c r="A29" s="11" t="s">
        <v>19</v>
      </c>
      <c r="B29" s="12" t="s">
        <v>231</v>
      </c>
      <c r="C29" s="11" t="s">
        <v>103</v>
      </c>
      <c r="D29" s="13">
        <v>1025</v>
      </c>
      <c r="E29" s="13">
        <v>11549.69</v>
      </c>
      <c r="F29" s="13">
        <v>0</v>
      </c>
      <c r="G29" s="13">
        <v>0</v>
      </c>
      <c r="H29" s="13">
        <v>-2739.66</v>
      </c>
      <c r="I29" s="13">
        <v>1915.34</v>
      </c>
      <c r="J29" s="13">
        <v>0</v>
      </c>
      <c r="K29" s="13">
        <v>10725.37</v>
      </c>
      <c r="L29" s="13">
        <v>0</v>
      </c>
      <c r="M29" s="13">
        <v>1632.65</v>
      </c>
      <c r="N29" s="13">
        <v>1632.65</v>
      </c>
      <c r="O29" s="13">
        <v>0</v>
      </c>
      <c r="P29" s="13">
        <v>47588.1</v>
      </c>
      <c r="Q29" s="13">
        <v>4604.8999999999996</v>
      </c>
      <c r="R29" s="13">
        <v>52193</v>
      </c>
      <c r="S29" s="12" t="s">
        <v>22</v>
      </c>
    </row>
    <row r="30" spans="1:19" ht="38.25" x14ac:dyDescent="0.2">
      <c r="A30" s="11" t="s">
        <v>19</v>
      </c>
      <c r="B30" s="12" t="s">
        <v>235</v>
      </c>
      <c r="C30" s="11" t="s">
        <v>180</v>
      </c>
      <c r="D30" s="13">
        <v>75000</v>
      </c>
      <c r="E30" s="13">
        <v>75000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75000</v>
      </c>
      <c r="L30" s="13">
        <v>0</v>
      </c>
      <c r="M30" s="13">
        <v>1650.04</v>
      </c>
      <c r="N30" s="13">
        <v>1650.04</v>
      </c>
      <c r="O30" s="13">
        <v>0</v>
      </c>
      <c r="P30" s="13">
        <v>71949.75</v>
      </c>
      <c r="Q30" s="13">
        <v>2623.5</v>
      </c>
      <c r="R30" s="13">
        <v>74573.25</v>
      </c>
      <c r="S30" s="12" t="s">
        <v>22</v>
      </c>
    </row>
    <row r="31" spans="1:19" ht="38.25" x14ac:dyDescent="0.2">
      <c r="A31" s="11" t="s">
        <v>19</v>
      </c>
      <c r="B31" s="12" t="s">
        <v>213</v>
      </c>
      <c r="C31" s="11" t="s">
        <v>103</v>
      </c>
      <c r="D31" s="13">
        <v>0</v>
      </c>
      <c r="E31" s="13">
        <v>47674</v>
      </c>
      <c r="F31" s="13">
        <v>0</v>
      </c>
      <c r="G31" s="13">
        <v>0</v>
      </c>
      <c r="H31" s="13">
        <v>-39601.370000000003</v>
      </c>
      <c r="I31" s="13">
        <v>-8072.63</v>
      </c>
      <c r="J31" s="13">
        <v>0</v>
      </c>
      <c r="K31" s="13">
        <v>0</v>
      </c>
      <c r="L31" s="13">
        <v>0</v>
      </c>
      <c r="M31" s="13">
        <v>705</v>
      </c>
      <c r="N31" s="13">
        <v>705</v>
      </c>
      <c r="O31" s="13">
        <v>0</v>
      </c>
      <c r="P31" s="13">
        <v>57409</v>
      </c>
      <c r="Q31" s="13">
        <v>-57409</v>
      </c>
      <c r="R31" s="13">
        <v>0</v>
      </c>
      <c r="S31" s="12" t="s">
        <v>22</v>
      </c>
    </row>
    <row r="32" spans="1:19" ht="38.25" x14ac:dyDescent="0.2">
      <c r="A32" s="11" t="s">
        <v>19</v>
      </c>
      <c r="B32" s="12" t="s">
        <v>225</v>
      </c>
      <c r="C32" s="11" t="s">
        <v>103</v>
      </c>
      <c r="D32" s="13">
        <v>0</v>
      </c>
      <c r="E32" s="13">
        <v>24565.9</v>
      </c>
      <c r="F32" s="13">
        <v>0</v>
      </c>
      <c r="G32" s="13">
        <v>0</v>
      </c>
      <c r="H32" s="13">
        <v>-20946.75</v>
      </c>
      <c r="I32" s="13">
        <v>-3619.15</v>
      </c>
      <c r="J32" s="13">
        <v>0</v>
      </c>
      <c r="K32" s="13">
        <v>0</v>
      </c>
      <c r="L32" s="13">
        <v>0</v>
      </c>
      <c r="M32" s="13">
        <v>363.75</v>
      </c>
      <c r="N32" s="13">
        <v>363.75</v>
      </c>
      <c r="O32" s="13">
        <v>0</v>
      </c>
      <c r="P32" s="13">
        <v>0</v>
      </c>
      <c r="Q32" s="13">
        <v>0</v>
      </c>
      <c r="R32" s="13">
        <v>0</v>
      </c>
      <c r="S32" s="12" t="s">
        <v>22</v>
      </c>
    </row>
    <row r="33" spans="1:19" ht="38.25" x14ac:dyDescent="0.2">
      <c r="A33" s="11" t="s">
        <v>19</v>
      </c>
      <c r="B33" s="12" t="s">
        <v>172</v>
      </c>
      <c r="C33" s="11" t="s">
        <v>103</v>
      </c>
      <c r="D33" s="13">
        <v>460</v>
      </c>
      <c r="E33" s="13">
        <v>34848.36</v>
      </c>
      <c r="F33" s="13">
        <v>0</v>
      </c>
      <c r="G33" s="13">
        <v>0</v>
      </c>
      <c r="H33" s="13">
        <v>-2266.4699999999998</v>
      </c>
      <c r="I33" s="13">
        <v>132.9</v>
      </c>
      <c r="J33" s="13">
        <v>0</v>
      </c>
      <c r="K33" s="13">
        <v>32714.79</v>
      </c>
      <c r="L33" s="13">
        <v>0</v>
      </c>
      <c r="M33" s="13">
        <v>913.85</v>
      </c>
      <c r="N33" s="13">
        <v>913.85</v>
      </c>
      <c r="O33" s="13">
        <v>0</v>
      </c>
      <c r="P33" s="13">
        <v>33878.6</v>
      </c>
      <c r="Q33" s="13">
        <v>-3187.4</v>
      </c>
      <c r="R33" s="13">
        <v>30691.200000000001</v>
      </c>
      <c r="S33" s="12" t="s">
        <v>22</v>
      </c>
    </row>
    <row r="34" spans="1:19" ht="38.25" x14ac:dyDescent="0.2">
      <c r="A34" s="11" t="s">
        <v>19</v>
      </c>
      <c r="B34" s="12" t="s">
        <v>229</v>
      </c>
      <c r="C34" s="11" t="s">
        <v>103</v>
      </c>
      <c r="D34" s="13">
        <v>480</v>
      </c>
      <c r="E34" s="13">
        <v>35993.24</v>
      </c>
      <c r="F34" s="13">
        <v>0</v>
      </c>
      <c r="G34" s="13">
        <v>0</v>
      </c>
      <c r="H34" s="13">
        <v>-3021.96</v>
      </c>
      <c r="I34" s="13">
        <v>177.2</v>
      </c>
      <c r="J34" s="13">
        <v>0</v>
      </c>
      <c r="K34" s="13">
        <v>33148.480000000003</v>
      </c>
      <c r="L34" s="13">
        <v>0</v>
      </c>
      <c r="M34" s="13">
        <v>957.8</v>
      </c>
      <c r="N34" s="13">
        <v>957.8</v>
      </c>
      <c r="O34" s="13">
        <v>0</v>
      </c>
      <c r="P34" s="13">
        <v>0</v>
      </c>
      <c r="Q34" s="13">
        <v>32025.599999999999</v>
      </c>
      <c r="R34" s="13">
        <v>32025.599999999999</v>
      </c>
      <c r="S34" s="12" t="s">
        <v>22</v>
      </c>
    </row>
    <row r="35" spans="1:19" ht="38.25" x14ac:dyDescent="0.2">
      <c r="A35" s="11" t="s">
        <v>19</v>
      </c>
      <c r="B35" s="12" t="s">
        <v>228</v>
      </c>
      <c r="C35" s="11" t="s">
        <v>103</v>
      </c>
      <c r="D35" s="13">
        <v>2015</v>
      </c>
      <c r="E35" s="13">
        <v>18415.53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18415.53</v>
      </c>
      <c r="L35" s="13">
        <v>0</v>
      </c>
      <c r="M35" s="13">
        <v>3496.03</v>
      </c>
      <c r="N35" s="13">
        <v>3496.03</v>
      </c>
      <c r="O35" s="13">
        <v>0</v>
      </c>
      <c r="P35" s="13">
        <v>0</v>
      </c>
      <c r="Q35" s="13">
        <v>58173.05</v>
      </c>
      <c r="R35" s="13">
        <v>58173.05</v>
      </c>
      <c r="S35" s="12" t="s">
        <v>22</v>
      </c>
    </row>
    <row r="36" spans="1:19" ht="38.25" x14ac:dyDescent="0.2">
      <c r="A36" s="11" t="s">
        <v>19</v>
      </c>
      <c r="B36" s="12" t="s">
        <v>173</v>
      </c>
      <c r="C36" s="11" t="s">
        <v>103</v>
      </c>
      <c r="D36" s="13">
        <v>2175</v>
      </c>
      <c r="E36" s="13">
        <v>64558.35</v>
      </c>
      <c r="F36" s="13">
        <v>0</v>
      </c>
      <c r="G36" s="13">
        <v>0</v>
      </c>
      <c r="H36" s="13">
        <v>-3127.15</v>
      </c>
      <c r="I36" s="13">
        <v>-248.45</v>
      </c>
      <c r="J36" s="13">
        <v>0</v>
      </c>
      <c r="K36" s="13">
        <v>61182.75</v>
      </c>
      <c r="L36" s="13">
        <v>0</v>
      </c>
      <c r="M36" s="13">
        <v>901.97</v>
      </c>
      <c r="N36" s="13">
        <v>901.97</v>
      </c>
      <c r="O36" s="13">
        <v>0</v>
      </c>
      <c r="P36" s="13">
        <v>56629.13</v>
      </c>
      <c r="Q36" s="13">
        <v>10252.120000000001</v>
      </c>
      <c r="R36" s="13">
        <v>66881.25</v>
      </c>
      <c r="S36" s="12" t="s">
        <v>22</v>
      </c>
    </row>
    <row r="37" spans="1:19" ht="38.25" x14ac:dyDescent="0.2">
      <c r="A37" s="11" t="s">
        <v>19</v>
      </c>
      <c r="B37" s="12" t="s">
        <v>227</v>
      </c>
      <c r="C37" s="11" t="s">
        <v>103</v>
      </c>
      <c r="D37" s="13">
        <v>1145</v>
      </c>
      <c r="E37" s="13">
        <v>34740.550000000003</v>
      </c>
      <c r="F37" s="13">
        <v>0</v>
      </c>
      <c r="G37" s="13">
        <v>0</v>
      </c>
      <c r="H37" s="13">
        <v>-2345.37</v>
      </c>
      <c r="I37" s="13">
        <v>-186.33</v>
      </c>
      <c r="J37" s="13">
        <v>0</v>
      </c>
      <c r="K37" s="13">
        <v>32208.85</v>
      </c>
      <c r="L37" s="13">
        <v>0</v>
      </c>
      <c r="M37" s="13">
        <v>474.83</v>
      </c>
      <c r="N37" s="13">
        <v>474.83</v>
      </c>
      <c r="O37" s="13">
        <v>0</v>
      </c>
      <c r="P37" s="13">
        <v>0</v>
      </c>
      <c r="Q37" s="13">
        <v>35208.75</v>
      </c>
      <c r="R37" s="13">
        <v>35208.75</v>
      </c>
      <c r="S37" s="12" t="s">
        <v>22</v>
      </c>
    </row>
    <row r="38" spans="1:19" ht="38.25" x14ac:dyDescent="0.2">
      <c r="A38" s="11" t="s">
        <v>19</v>
      </c>
      <c r="B38" s="12" t="s">
        <v>212</v>
      </c>
      <c r="C38" s="11" t="s">
        <v>103</v>
      </c>
      <c r="D38" s="13">
        <v>215</v>
      </c>
      <c r="E38" s="13">
        <v>17528.63</v>
      </c>
      <c r="F38" s="13">
        <v>0</v>
      </c>
      <c r="G38" s="13">
        <v>0</v>
      </c>
      <c r="H38" s="13">
        <v>-1597.18</v>
      </c>
      <c r="I38" s="13">
        <v>105.38</v>
      </c>
      <c r="J38" s="13">
        <v>0</v>
      </c>
      <c r="K38" s="13">
        <v>16036.83</v>
      </c>
      <c r="L38" s="13">
        <v>0</v>
      </c>
      <c r="M38" s="13">
        <v>732.35</v>
      </c>
      <c r="N38" s="13">
        <v>732.35</v>
      </c>
      <c r="O38" s="13">
        <v>0</v>
      </c>
      <c r="P38" s="13">
        <v>0</v>
      </c>
      <c r="Q38" s="13">
        <v>16475.45</v>
      </c>
      <c r="R38" s="13">
        <v>16475.45</v>
      </c>
      <c r="S38" s="12" t="s">
        <v>22</v>
      </c>
    </row>
    <row r="39" spans="1:19" ht="38.25" x14ac:dyDescent="0.2">
      <c r="A39" s="11" t="s">
        <v>19</v>
      </c>
      <c r="B39" s="12" t="s">
        <v>196</v>
      </c>
      <c r="C39" s="11" t="s">
        <v>103</v>
      </c>
      <c r="D39" s="13">
        <v>365</v>
      </c>
      <c r="E39" s="13">
        <v>32112.66</v>
      </c>
      <c r="F39" s="13">
        <v>0</v>
      </c>
      <c r="G39" s="13">
        <v>0</v>
      </c>
      <c r="H39" s="13">
        <v>-1597.17</v>
      </c>
      <c r="I39" s="13">
        <v>-71.02</v>
      </c>
      <c r="J39" s="13">
        <v>0</v>
      </c>
      <c r="K39" s="13">
        <v>30444.47</v>
      </c>
      <c r="L39" s="13">
        <v>0</v>
      </c>
      <c r="M39" s="13">
        <v>1231.8499999999999</v>
      </c>
      <c r="N39" s="13">
        <v>1231.8499999999999</v>
      </c>
      <c r="O39" s="13">
        <v>0</v>
      </c>
      <c r="P39" s="13">
        <v>31851.05</v>
      </c>
      <c r="Q39" s="13">
        <v>-3881.1</v>
      </c>
      <c r="R39" s="13">
        <v>27969.95</v>
      </c>
      <c r="S39" s="12" t="s">
        <v>22</v>
      </c>
    </row>
    <row r="40" spans="1:19" ht="28.5" customHeight="1" x14ac:dyDescent="0.2">
      <c r="A40" s="11" t="s">
        <v>19</v>
      </c>
      <c r="B40" s="12" t="s">
        <v>203</v>
      </c>
      <c r="C40" s="11" t="s">
        <v>50</v>
      </c>
      <c r="D40" s="13">
        <v>154900</v>
      </c>
      <c r="E40" s="13">
        <v>53800</v>
      </c>
      <c r="F40" s="13">
        <v>101100</v>
      </c>
      <c r="G40" s="13">
        <v>0</v>
      </c>
      <c r="H40" s="13">
        <v>0</v>
      </c>
      <c r="I40" s="13">
        <v>0</v>
      </c>
      <c r="J40" s="13">
        <v>0</v>
      </c>
      <c r="K40" s="13">
        <v>154900</v>
      </c>
      <c r="L40" s="13">
        <v>47300</v>
      </c>
      <c r="M40" s="13">
        <v>3192.37</v>
      </c>
      <c r="N40" s="13">
        <v>-42907.63</v>
      </c>
      <c r="O40" s="13">
        <v>93400</v>
      </c>
      <c r="P40" s="13">
        <v>53800</v>
      </c>
      <c r="Q40" s="13">
        <v>101100</v>
      </c>
      <c r="R40" s="13">
        <v>154900</v>
      </c>
      <c r="S40" s="12" t="s">
        <v>22</v>
      </c>
    </row>
    <row r="41" spans="1:19" ht="38.25" x14ac:dyDescent="0.2">
      <c r="A41" s="11" t="s">
        <v>19</v>
      </c>
      <c r="B41" s="12" t="s">
        <v>185</v>
      </c>
      <c r="C41" s="11" t="s">
        <v>180</v>
      </c>
      <c r="D41" s="13">
        <v>50000</v>
      </c>
      <c r="E41" s="13">
        <v>49954.5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49954.5</v>
      </c>
      <c r="L41" s="13">
        <v>0</v>
      </c>
      <c r="M41" s="13">
        <v>1275</v>
      </c>
      <c r="N41" s="13">
        <v>1275</v>
      </c>
      <c r="O41" s="13">
        <v>0</v>
      </c>
      <c r="P41" s="13">
        <v>0</v>
      </c>
      <c r="Q41" s="13">
        <v>50222.5</v>
      </c>
      <c r="R41" s="13">
        <v>50222.5</v>
      </c>
      <c r="S41" s="12" t="s">
        <v>22</v>
      </c>
    </row>
    <row r="42" spans="1:19" ht="38.25" x14ac:dyDescent="0.2">
      <c r="A42" s="11" t="s">
        <v>19</v>
      </c>
      <c r="B42" s="12" t="s">
        <v>182</v>
      </c>
      <c r="C42" s="11" t="s">
        <v>180</v>
      </c>
      <c r="D42" s="13">
        <v>0</v>
      </c>
      <c r="E42" s="13">
        <v>149887.5</v>
      </c>
      <c r="F42" s="13">
        <v>0</v>
      </c>
      <c r="G42" s="13">
        <v>0</v>
      </c>
      <c r="H42" s="13">
        <v>-150000</v>
      </c>
      <c r="I42" s="13">
        <v>112.5</v>
      </c>
      <c r="J42" s="13">
        <v>0</v>
      </c>
      <c r="K42" s="13">
        <v>0</v>
      </c>
      <c r="L42" s="13">
        <v>0</v>
      </c>
      <c r="M42" s="13">
        <v>4652.17</v>
      </c>
      <c r="N42" s="13">
        <v>4652.17</v>
      </c>
      <c r="O42" s="13">
        <v>0</v>
      </c>
      <c r="P42" s="13">
        <v>149725.5</v>
      </c>
      <c r="Q42" s="13">
        <v>-149725.5</v>
      </c>
      <c r="R42" s="13">
        <v>0</v>
      </c>
      <c r="S42" s="12" t="s">
        <v>22</v>
      </c>
    </row>
    <row r="43" spans="1:19" ht="38.25" x14ac:dyDescent="0.2">
      <c r="A43" s="11" t="s">
        <v>19</v>
      </c>
      <c r="B43" s="12" t="s">
        <v>181</v>
      </c>
      <c r="C43" s="11" t="s">
        <v>180</v>
      </c>
      <c r="D43" s="13">
        <v>0</v>
      </c>
      <c r="E43" s="13">
        <v>49925</v>
      </c>
      <c r="F43" s="13">
        <v>0</v>
      </c>
      <c r="G43" s="13">
        <v>0</v>
      </c>
      <c r="H43" s="13">
        <v>-50000</v>
      </c>
      <c r="I43" s="13">
        <v>75</v>
      </c>
      <c r="J43" s="13">
        <v>0</v>
      </c>
      <c r="K43" s="13">
        <v>0</v>
      </c>
      <c r="L43" s="13">
        <v>0</v>
      </c>
      <c r="M43" s="13">
        <v>1370</v>
      </c>
      <c r="N43" s="13">
        <v>1370</v>
      </c>
      <c r="O43" s="13">
        <v>0</v>
      </c>
      <c r="P43" s="13">
        <v>0</v>
      </c>
      <c r="Q43" s="13">
        <v>0</v>
      </c>
      <c r="R43" s="13">
        <v>0</v>
      </c>
      <c r="S43" s="12" t="s">
        <v>22</v>
      </c>
    </row>
    <row r="44" spans="1:19" ht="38.25" x14ac:dyDescent="0.2">
      <c r="A44" s="11" t="s">
        <v>19</v>
      </c>
      <c r="B44" s="12" t="s">
        <v>207</v>
      </c>
      <c r="C44" s="11" t="s">
        <v>180</v>
      </c>
      <c r="D44" s="13">
        <v>75000</v>
      </c>
      <c r="E44" s="13">
        <v>0</v>
      </c>
      <c r="F44" s="13">
        <v>75000</v>
      </c>
      <c r="G44" s="13">
        <v>0</v>
      </c>
      <c r="H44" s="13">
        <v>0</v>
      </c>
      <c r="I44" s="13">
        <v>0</v>
      </c>
      <c r="J44" s="13">
        <v>0</v>
      </c>
      <c r="K44" s="13">
        <v>75000</v>
      </c>
      <c r="L44" s="13">
        <v>0</v>
      </c>
      <c r="M44" s="13">
        <v>1275</v>
      </c>
      <c r="N44" s="13">
        <v>1275</v>
      </c>
      <c r="O44" s="13">
        <v>0</v>
      </c>
      <c r="P44" s="13">
        <v>0</v>
      </c>
      <c r="Q44" s="13">
        <v>75358.5</v>
      </c>
      <c r="R44" s="13">
        <v>75358.5</v>
      </c>
      <c r="S44" s="12" t="s">
        <v>22</v>
      </c>
    </row>
    <row r="45" spans="1:19" ht="27.75" customHeight="1" x14ac:dyDescent="0.2">
      <c r="A45" s="11" t="s">
        <v>19</v>
      </c>
      <c r="B45" s="12" t="s">
        <v>205</v>
      </c>
      <c r="C45" s="11" t="s">
        <v>180</v>
      </c>
      <c r="D45" s="13">
        <v>50000</v>
      </c>
      <c r="E45" s="13">
        <v>50000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50000</v>
      </c>
      <c r="L45" s="13">
        <v>0</v>
      </c>
      <c r="M45" s="13">
        <v>1500</v>
      </c>
      <c r="N45" s="13">
        <v>1500</v>
      </c>
      <c r="O45" s="13">
        <v>0</v>
      </c>
      <c r="P45" s="13">
        <v>48273</v>
      </c>
      <c r="Q45" s="13">
        <v>1719.5</v>
      </c>
      <c r="R45" s="13">
        <v>49992.5</v>
      </c>
      <c r="S45" s="12" t="s">
        <v>22</v>
      </c>
    </row>
    <row r="46" spans="1:19" ht="32.25" customHeight="1" x14ac:dyDescent="0.2">
      <c r="A46" s="11" t="s">
        <v>19</v>
      </c>
      <c r="B46" s="12" t="s">
        <v>206</v>
      </c>
      <c r="C46" s="11" t="s">
        <v>180</v>
      </c>
      <c r="D46" s="13">
        <v>50000</v>
      </c>
      <c r="E46" s="13">
        <v>50000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50000</v>
      </c>
      <c r="L46" s="13">
        <v>0</v>
      </c>
      <c r="M46" s="13">
        <v>1500</v>
      </c>
      <c r="N46" s="13">
        <v>1500</v>
      </c>
      <c r="O46" s="13">
        <v>0</v>
      </c>
      <c r="P46" s="13">
        <v>0</v>
      </c>
      <c r="Q46" s="13">
        <v>49992.5</v>
      </c>
      <c r="R46" s="13">
        <v>49992.5</v>
      </c>
      <c r="S46" s="12" t="s">
        <v>22</v>
      </c>
    </row>
    <row r="47" spans="1:19" ht="38.25" x14ac:dyDescent="0.2">
      <c r="A47" s="11" t="s">
        <v>19</v>
      </c>
      <c r="B47" s="12" t="s">
        <v>193</v>
      </c>
      <c r="C47" s="11" t="s">
        <v>180</v>
      </c>
      <c r="D47" s="13">
        <v>75000</v>
      </c>
      <c r="E47" s="13">
        <v>75000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75000</v>
      </c>
      <c r="L47" s="13">
        <v>0</v>
      </c>
      <c r="M47" s="13">
        <v>1425</v>
      </c>
      <c r="N47" s="13">
        <v>1425</v>
      </c>
      <c r="O47" s="13">
        <v>0</v>
      </c>
      <c r="P47" s="13">
        <v>73755</v>
      </c>
      <c r="Q47" s="13">
        <v>1257</v>
      </c>
      <c r="R47" s="13">
        <v>75012</v>
      </c>
      <c r="S47" s="12" t="s">
        <v>22</v>
      </c>
    </row>
    <row r="48" spans="1:19" ht="38.25" x14ac:dyDescent="0.2">
      <c r="A48" s="11" t="s">
        <v>19</v>
      </c>
      <c r="B48" s="12" t="s">
        <v>187</v>
      </c>
      <c r="C48" s="11" t="s">
        <v>180</v>
      </c>
      <c r="D48" s="13">
        <v>100000</v>
      </c>
      <c r="E48" s="13">
        <v>0</v>
      </c>
      <c r="F48" s="13">
        <v>100000</v>
      </c>
      <c r="G48" s="13">
        <v>0</v>
      </c>
      <c r="H48" s="13">
        <v>0</v>
      </c>
      <c r="I48" s="13">
        <v>0</v>
      </c>
      <c r="J48" s="13">
        <v>0</v>
      </c>
      <c r="K48" s="13">
        <v>100000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99627</v>
      </c>
      <c r="R48" s="13">
        <v>99627</v>
      </c>
      <c r="S48" s="12" t="s">
        <v>22</v>
      </c>
    </row>
    <row r="49" spans="1:19" ht="38.25" x14ac:dyDescent="0.2">
      <c r="A49" s="11" t="s">
        <v>19</v>
      </c>
      <c r="B49" s="12" t="s">
        <v>186</v>
      </c>
      <c r="C49" s="11" t="s">
        <v>180</v>
      </c>
      <c r="D49" s="13">
        <v>0</v>
      </c>
      <c r="E49" s="13">
        <v>75000</v>
      </c>
      <c r="F49" s="13">
        <v>0</v>
      </c>
      <c r="G49" s="13">
        <v>0</v>
      </c>
      <c r="H49" s="13">
        <v>-75000</v>
      </c>
      <c r="I49" s="13">
        <v>0</v>
      </c>
      <c r="J49" s="13">
        <v>0</v>
      </c>
      <c r="K49" s="13">
        <v>0</v>
      </c>
      <c r="L49" s="13">
        <v>0</v>
      </c>
      <c r="M49" s="13">
        <v>1875</v>
      </c>
      <c r="N49" s="13">
        <v>1875</v>
      </c>
      <c r="O49" s="13">
        <v>0</v>
      </c>
      <c r="P49" s="13">
        <v>74886</v>
      </c>
      <c r="Q49" s="13">
        <v>-74886</v>
      </c>
      <c r="R49" s="13">
        <v>0</v>
      </c>
      <c r="S49" s="12" t="s">
        <v>22</v>
      </c>
    </row>
    <row r="50" spans="1:19" ht="38.25" x14ac:dyDescent="0.2">
      <c r="A50" s="11" t="s">
        <v>19</v>
      </c>
      <c r="B50" s="12" t="s">
        <v>210</v>
      </c>
      <c r="C50" s="11" t="s">
        <v>180</v>
      </c>
      <c r="D50" s="13">
        <v>150000</v>
      </c>
      <c r="E50" s="13">
        <v>0</v>
      </c>
      <c r="F50" s="13">
        <v>150000</v>
      </c>
      <c r="G50" s="13">
        <v>0</v>
      </c>
      <c r="H50" s="13">
        <v>0</v>
      </c>
      <c r="I50" s="13">
        <v>0</v>
      </c>
      <c r="J50" s="13">
        <v>0</v>
      </c>
      <c r="K50" s="13">
        <v>150000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150105</v>
      </c>
      <c r="R50" s="13">
        <v>150105</v>
      </c>
      <c r="S50" s="12" t="s">
        <v>22</v>
      </c>
    </row>
    <row r="51" spans="1:19" ht="38.25" x14ac:dyDescent="0.2">
      <c r="A51" s="11" t="s">
        <v>19</v>
      </c>
      <c r="B51" s="12" t="s">
        <v>198</v>
      </c>
      <c r="C51" s="11" t="s">
        <v>180</v>
      </c>
      <c r="D51" s="13">
        <v>75000</v>
      </c>
      <c r="E51" s="13">
        <v>0</v>
      </c>
      <c r="F51" s="13">
        <v>75000</v>
      </c>
      <c r="G51" s="13">
        <v>0</v>
      </c>
      <c r="H51" s="13">
        <v>0</v>
      </c>
      <c r="I51" s="13">
        <v>0</v>
      </c>
      <c r="J51" s="13">
        <v>0</v>
      </c>
      <c r="K51" s="13">
        <v>75000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75052.5</v>
      </c>
      <c r="R51" s="13">
        <v>75052.5</v>
      </c>
      <c r="S51" s="12" t="s">
        <v>22</v>
      </c>
    </row>
    <row r="52" spans="1:19" ht="38.25" x14ac:dyDescent="0.2">
      <c r="A52" s="11" t="s">
        <v>19</v>
      </c>
      <c r="B52" s="12" t="s">
        <v>188</v>
      </c>
      <c r="C52" s="11" t="s">
        <v>180</v>
      </c>
      <c r="D52" s="13">
        <v>50000</v>
      </c>
      <c r="E52" s="13">
        <v>50000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50000</v>
      </c>
      <c r="L52" s="13">
        <v>0</v>
      </c>
      <c r="M52" s="13">
        <v>812.5</v>
      </c>
      <c r="N52" s="13">
        <v>812.5</v>
      </c>
      <c r="O52" s="13">
        <v>0</v>
      </c>
      <c r="P52" s="13">
        <v>49524.5</v>
      </c>
      <c r="Q52" s="13">
        <v>476</v>
      </c>
      <c r="R52" s="13">
        <v>50000.5</v>
      </c>
      <c r="S52" s="12" t="s">
        <v>22</v>
      </c>
    </row>
    <row r="53" spans="1:19" ht="38.25" x14ac:dyDescent="0.2">
      <c r="A53" s="11" t="s">
        <v>19</v>
      </c>
      <c r="B53" s="12" t="s">
        <v>192</v>
      </c>
      <c r="C53" s="11" t="s">
        <v>180</v>
      </c>
      <c r="D53" s="13">
        <v>75000</v>
      </c>
      <c r="E53" s="13">
        <v>75000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75000</v>
      </c>
      <c r="L53" s="13">
        <v>0</v>
      </c>
      <c r="M53" s="13">
        <v>1218.75</v>
      </c>
      <c r="N53" s="13">
        <v>1218.75</v>
      </c>
      <c r="O53" s="13">
        <v>0</v>
      </c>
      <c r="P53" s="13">
        <v>0</v>
      </c>
      <c r="Q53" s="13">
        <v>75000.75</v>
      </c>
      <c r="R53" s="13">
        <v>75000.75</v>
      </c>
      <c r="S53" s="12" t="s">
        <v>22</v>
      </c>
    </row>
    <row r="54" spans="1:19" ht="38.25" x14ac:dyDescent="0.2">
      <c r="A54" s="11" t="s">
        <v>19</v>
      </c>
      <c r="B54" s="12" t="s">
        <v>184</v>
      </c>
      <c r="C54" s="11" t="s">
        <v>180</v>
      </c>
      <c r="D54" s="13">
        <v>75000</v>
      </c>
      <c r="E54" s="13">
        <v>0</v>
      </c>
      <c r="F54" s="13">
        <v>75000</v>
      </c>
      <c r="G54" s="13">
        <v>0</v>
      </c>
      <c r="H54" s="13">
        <v>0</v>
      </c>
      <c r="I54" s="13">
        <v>0</v>
      </c>
      <c r="J54" s="13">
        <v>0</v>
      </c>
      <c r="K54" s="13">
        <v>75000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75324</v>
      </c>
      <c r="R54" s="13">
        <v>75324</v>
      </c>
      <c r="S54" s="12" t="s">
        <v>22</v>
      </c>
    </row>
    <row r="55" spans="1:19" ht="38.25" x14ac:dyDescent="0.2">
      <c r="A55" s="11" t="s">
        <v>19</v>
      </c>
      <c r="B55" s="12" t="s">
        <v>183</v>
      </c>
      <c r="C55" s="11" t="s">
        <v>180</v>
      </c>
      <c r="D55" s="13">
        <v>75000</v>
      </c>
      <c r="E55" s="13">
        <v>0</v>
      </c>
      <c r="F55" s="13">
        <v>75000</v>
      </c>
      <c r="G55" s="13">
        <v>0</v>
      </c>
      <c r="H55" s="13">
        <v>0</v>
      </c>
      <c r="I55" s="13">
        <v>0</v>
      </c>
      <c r="J55" s="13">
        <v>0</v>
      </c>
      <c r="K55" s="13">
        <v>75000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75324</v>
      </c>
      <c r="R55" s="13">
        <v>75324</v>
      </c>
      <c r="S55" s="12" t="s">
        <v>22</v>
      </c>
    </row>
    <row r="56" spans="1:19" ht="38.25" x14ac:dyDescent="0.2">
      <c r="A56" s="11" t="s">
        <v>19</v>
      </c>
      <c r="B56" s="12" t="s">
        <v>179</v>
      </c>
      <c r="C56" s="11" t="s">
        <v>180</v>
      </c>
      <c r="D56" s="13">
        <v>0</v>
      </c>
      <c r="E56" s="13">
        <v>0</v>
      </c>
      <c r="F56" s="13">
        <v>75000</v>
      </c>
      <c r="G56" s="13">
        <v>0</v>
      </c>
      <c r="H56" s="13">
        <v>-75000</v>
      </c>
      <c r="I56" s="13">
        <v>0</v>
      </c>
      <c r="J56" s="13">
        <v>0</v>
      </c>
      <c r="K56" s="13">
        <v>0</v>
      </c>
      <c r="L56" s="13">
        <v>0</v>
      </c>
      <c r="M56" s="13">
        <v>1031.25</v>
      </c>
      <c r="N56" s="13">
        <v>1031.25</v>
      </c>
      <c r="O56" s="13">
        <v>0</v>
      </c>
      <c r="P56" s="13">
        <v>0</v>
      </c>
      <c r="Q56" s="13">
        <v>0</v>
      </c>
      <c r="R56" s="13">
        <v>0</v>
      </c>
      <c r="S56" s="12" t="s">
        <v>22</v>
      </c>
    </row>
    <row r="57" spans="1:19" ht="38.25" x14ac:dyDescent="0.2">
      <c r="A57" s="11" t="s">
        <v>19</v>
      </c>
      <c r="B57" s="12" t="s">
        <v>195</v>
      </c>
      <c r="C57" s="11" t="s">
        <v>180</v>
      </c>
      <c r="D57" s="13">
        <v>0</v>
      </c>
      <c r="E57" s="13">
        <v>0</v>
      </c>
      <c r="F57" s="13">
        <v>75000</v>
      </c>
      <c r="G57" s="13">
        <v>0</v>
      </c>
      <c r="H57" s="13">
        <v>-75000</v>
      </c>
      <c r="I57" s="13">
        <v>0</v>
      </c>
      <c r="J57" s="13">
        <v>0</v>
      </c>
      <c r="K57" s="13">
        <v>0</v>
      </c>
      <c r="L57" s="13">
        <v>0</v>
      </c>
      <c r="M57" s="13">
        <v>1031.25</v>
      </c>
      <c r="N57" s="13">
        <v>1031.25</v>
      </c>
      <c r="O57" s="13">
        <v>0</v>
      </c>
      <c r="P57" s="13">
        <v>0</v>
      </c>
      <c r="Q57" s="13">
        <v>0</v>
      </c>
      <c r="R57" s="13">
        <v>0</v>
      </c>
      <c r="S57" s="12" t="s">
        <v>22</v>
      </c>
    </row>
    <row r="58" spans="1:19" ht="38.25" x14ac:dyDescent="0.2">
      <c r="A58" s="11" t="s">
        <v>19</v>
      </c>
      <c r="B58" s="12" t="s">
        <v>197</v>
      </c>
      <c r="C58" s="11" t="s">
        <v>180</v>
      </c>
      <c r="D58" s="13">
        <v>50000</v>
      </c>
      <c r="E58" s="13">
        <v>0</v>
      </c>
      <c r="F58" s="13">
        <v>50000</v>
      </c>
      <c r="G58" s="13">
        <v>0</v>
      </c>
      <c r="H58" s="13">
        <v>0</v>
      </c>
      <c r="I58" s="13">
        <v>0</v>
      </c>
      <c r="J58" s="13">
        <v>0</v>
      </c>
      <c r="K58" s="13">
        <v>50000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50200.5</v>
      </c>
      <c r="R58" s="13">
        <v>50200.5</v>
      </c>
      <c r="S58" s="12" t="s">
        <v>22</v>
      </c>
    </row>
    <row r="59" spans="1:19" ht="38.25" x14ac:dyDescent="0.2">
      <c r="A59" s="11" t="s">
        <v>19</v>
      </c>
      <c r="B59" s="12" t="s">
        <v>209</v>
      </c>
      <c r="C59" s="11" t="s">
        <v>180</v>
      </c>
      <c r="D59" s="13">
        <v>0</v>
      </c>
      <c r="E59" s="13">
        <v>75000</v>
      </c>
      <c r="F59" s="13">
        <v>0</v>
      </c>
      <c r="G59" s="13">
        <v>0</v>
      </c>
      <c r="H59" s="13">
        <v>-75000</v>
      </c>
      <c r="I59" s="13">
        <v>0</v>
      </c>
      <c r="J59" s="13">
        <v>0</v>
      </c>
      <c r="K59" s="13">
        <v>0</v>
      </c>
      <c r="L59" s="13">
        <v>0</v>
      </c>
      <c r="M59" s="13">
        <v>2287.5</v>
      </c>
      <c r="N59" s="13">
        <v>2287.5</v>
      </c>
      <c r="O59" s="13">
        <v>0</v>
      </c>
      <c r="P59" s="13">
        <v>74999.25</v>
      </c>
      <c r="Q59" s="13">
        <v>-74999.25</v>
      </c>
      <c r="R59" s="13">
        <v>0</v>
      </c>
      <c r="S59" s="12" t="s">
        <v>22</v>
      </c>
    </row>
    <row r="60" spans="1:19" ht="26.25" customHeight="1" x14ac:dyDescent="0.2">
      <c r="A60" s="11" t="s">
        <v>19</v>
      </c>
      <c r="B60" s="12" t="s">
        <v>208</v>
      </c>
      <c r="C60" s="11" t="s">
        <v>180</v>
      </c>
      <c r="D60" s="13">
        <v>0</v>
      </c>
      <c r="E60" s="13">
        <v>50000</v>
      </c>
      <c r="F60" s="13">
        <v>0</v>
      </c>
      <c r="G60" s="13">
        <v>0</v>
      </c>
      <c r="H60" s="13">
        <v>-50000</v>
      </c>
      <c r="I60" s="13">
        <v>0</v>
      </c>
      <c r="J60" s="13">
        <v>0</v>
      </c>
      <c r="K60" s="13">
        <v>0</v>
      </c>
      <c r="L60" s="13">
        <v>0</v>
      </c>
      <c r="M60" s="13">
        <v>1118.32</v>
      </c>
      <c r="N60" s="13">
        <v>1118.32</v>
      </c>
      <c r="O60" s="13">
        <v>0</v>
      </c>
      <c r="P60" s="13">
        <v>0</v>
      </c>
      <c r="Q60" s="13">
        <v>0</v>
      </c>
      <c r="R60" s="13">
        <v>0</v>
      </c>
      <c r="S60" s="12" t="s">
        <v>22</v>
      </c>
    </row>
    <row r="61" spans="1:19" ht="27.75" customHeight="1" x14ac:dyDescent="0.2">
      <c r="A61" s="11" t="s">
        <v>19</v>
      </c>
      <c r="B61" s="12" t="s">
        <v>194</v>
      </c>
      <c r="C61" s="11" t="s">
        <v>180</v>
      </c>
      <c r="D61" s="13">
        <v>50000</v>
      </c>
      <c r="E61" s="13">
        <v>49927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49927</v>
      </c>
      <c r="L61" s="13">
        <v>0</v>
      </c>
      <c r="M61" s="13">
        <v>800</v>
      </c>
      <c r="N61" s="13">
        <v>800</v>
      </c>
      <c r="O61" s="13">
        <v>0</v>
      </c>
      <c r="P61" s="13">
        <v>0</v>
      </c>
      <c r="Q61" s="13">
        <v>49810</v>
      </c>
      <c r="R61" s="13">
        <v>49810</v>
      </c>
      <c r="S61" s="12" t="s">
        <v>22</v>
      </c>
    </row>
    <row r="62" spans="1:19" ht="30" customHeight="1" x14ac:dyDescent="0.2">
      <c r="A62" s="11" t="s">
        <v>19</v>
      </c>
      <c r="B62" s="12" t="s">
        <v>191</v>
      </c>
      <c r="C62" s="11" t="s">
        <v>180</v>
      </c>
      <c r="D62" s="13">
        <v>75000</v>
      </c>
      <c r="E62" s="13">
        <v>75000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75000</v>
      </c>
      <c r="L62" s="13">
        <v>0</v>
      </c>
      <c r="M62" s="13">
        <v>1650</v>
      </c>
      <c r="N62" s="13">
        <v>1650</v>
      </c>
      <c r="O62" s="13">
        <v>0</v>
      </c>
      <c r="P62" s="13">
        <v>73788.75</v>
      </c>
      <c r="Q62" s="13">
        <v>1256.25</v>
      </c>
      <c r="R62" s="13">
        <v>75045</v>
      </c>
      <c r="S62" s="12" t="s">
        <v>22</v>
      </c>
    </row>
    <row r="63" spans="1:19" ht="31.5" customHeight="1" x14ac:dyDescent="0.2">
      <c r="A63" s="11" t="s">
        <v>19</v>
      </c>
      <c r="B63" s="12" t="s">
        <v>190</v>
      </c>
      <c r="C63" s="11" t="s">
        <v>180</v>
      </c>
      <c r="D63" s="13">
        <v>75000</v>
      </c>
      <c r="E63" s="13">
        <v>75000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75000</v>
      </c>
      <c r="L63" s="13">
        <v>0</v>
      </c>
      <c r="M63" s="13">
        <v>1453.13</v>
      </c>
      <c r="N63" s="13">
        <v>1453.13</v>
      </c>
      <c r="O63" s="13">
        <v>0</v>
      </c>
      <c r="P63" s="13">
        <v>74223</v>
      </c>
      <c r="Q63" s="13">
        <v>801</v>
      </c>
      <c r="R63" s="13">
        <v>75024</v>
      </c>
      <c r="S63" s="12" t="s">
        <v>22</v>
      </c>
    </row>
    <row r="64" spans="1:19" ht="30.75" customHeight="1" x14ac:dyDescent="0.2">
      <c r="A64" s="11" t="s">
        <v>19</v>
      </c>
      <c r="B64" s="12" t="s">
        <v>189</v>
      </c>
      <c r="C64" s="11" t="s">
        <v>180</v>
      </c>
      <c r="D64" s="13">
        <v>100000</v>
      </c>
      <c r="E64" s="13">
        <v>100000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100000</v>
      </c>
      <c r="L64" s="13">
        <v>0</v>
      </c>
      <c r="M64" s="13">
        <v>1062.5</v>
      </c>
      <c r="N64" s="13">
        <v>1062.5</v>
      </c>
      <c r="O64" s="13">
        <v>0</v>
      </c>
      <c r="P64" s="13">
        <v>98229</v>
      </c>
      <c r="Q64" s="13">
        <v>1771</v>
      </c>
      <c r="R64" s="13">
        <v>100000</v>
      </c>
      <c r="S64" s="12" t="s">
        <v>22</v>
      </c>
    </row>
    <row r="65" spans="1:19" ht="38.25" x14ac:dyDescent="0.2">
      <c r="A65" s="11" t="s">
        <v>19</v>
      </c>
      <c r="B65" s="12" t="s">
        <v>168</v>
      </c>
      <c r="C65" s="11" t="s">
        <v>103</v>
      </c>
      <c r="D65" s="13">
        <v>490</v>
      </c>
      <c r="E65" s="13">
        <v>47864.75</v>
      </c>
      <c r="F65" s="13">
        <v>0</v>
      </c>
      <c r="G65" s="13">
        <v>0</v>
      </c>
      <c r="H65" s="13">
        <v>-3137.36</v>
      </c>
      <c r="I65" s="13">
        <v>375.93</v>
      </c>
      <c r="J65" s="13">
        <v>0</v>
      </c>
      <c r="K65" s="13">
        <v>45103.32</v>
      </c>
      <c r="L65" s="13">
        <v>0</v>
      </c>
      <c r="M65" s="13">
        <v>363.1</v>
      </c>
      <c r="N65" s="13">
        <v>363.1</v>
      </c>
      <c r="O65" s="13">
        <v>0</v>
      </c>
      <c r="P65" s="13">
        <v>50330.8</v>
      </c>
      <c r="Q65" s="13">
        <v>-2482.3000000000002</v>
      </c>
      <c r="R65" s="13">
        <v>47848.5</v>
      </c>
      <c r="S65" s="12" t="s">
        <v>22</v>
      </c>
    </row>
    <row r="66" spans="1:19" ht="38.25" x14ac:dyDescent="0.2">
      <c r="A66" s="11" t="s">
        <v>19</v>
      </c>
      <c r="B66" s="12" t="s">
        <v>204</v>
      </c>
      <c r="C66" s="11" t="s">
        <v>103</v>
      </c>
      <c r="D66" s="13">
        <v>365</v>
      </c>
      <c r="E66" s="13">
        <v>35774.04</v>
      </c>
      <c r="F66" s="13">
        <v>0</v>
      </c>
      <c r="G66" s="13">
        <v>0</v>
      </c>
      <c r="H66" s="13">
        <v>-3137.36</v>
      </c>
      <c r="I66" s="13">
        <v>420.34</v>
      </c>
      <c r="J66" s="13">
        <v>0</v>
      </c>
      <c r="K66" s="13">
        <v>33057.019999999997</v>
      </c>
      <c r="L66" s="13">
        <v>0</v>
      </c>
      <c r="M66" s="13">
        <v>271.85000000000002</v>
      </c>
      <c r="N66" s="13">
        <v>271.85000000000002</v>
      </c>
      <c r="O66" s="13">
        <v>0</v>
      </c>
      <c r="P66" s="13">
        <v>0</v>
      </c>
      <c r="Q66" s="13">
        <v>35642.25</v>
      </c>
      <c r="R66" s="13">
        <v>35642.25</v>
      </c>
      <c r="S66" s="12" t="s">
        <v>22</v>
      </c>
    </row>
    <row r="67" spans="1:19" ht="38.25" x14ac:dyDescent="0.2">
      <c r="A67" s="11" t="s">
        <v>19</v>
      </c>
      <c r="B67" s="12" t="s">
        <v>167</v>
      </c>
      <c r="C67" s="11" t="s">
        <v>103</v>
      </c>
      <c r="D67" s="13">
        <v>0</v>
      </c>
      <c r="E67" s="13">
        <v>0</v>
      </c>
      <c r="F67" s="13">
        <v>694</v>
      </c>
      <c r="G67" s="13">
        <v>0</v>
      </c>
      <c r="H67" s="13">
        <v>-701.13</v>
      </c>
      <c r="I67" s="13">
        <v>7.13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 t="s">
        <v>22</v>
      </c>
    </row>
    <row r="68" spans="1:19" ht="38.25" x14ac:dyDescent="0.2">
      <c r="A68" s="11" t="s">
        <v>19</v>
      </c>
      <c r="B68" s="12" t="s">
        <v>202</v>
      </c>
      <c r="C68" s="11" t="s">
        <v>103</v>
      </c>
      <c r="D68" s="13">
        <v>0</v>
      </c>
      <c r="E68" s="13">
        <v>0</v>
      </c>
      <c r="F68" s="13">
        <v>329.21</v>
      </c>
      <c r="G68" s="13">
        <v>0</v>
      </c>
      <c r="H68" s="13">
        <v>-289.01</v>
      </c>
      <c r="I68" s="13">
        <v>-40.200000000000003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 t="s">
        <v>22</v>
      </c>
    </row>
    <row r="69" spans="1:19" ht="38.25" x14ac:dyDescent="0.2">
      <c r="A69" s="11" t="s">
        <v>19</v>
      </c>
      <c r="B69" s="12" t="s">
        <v>200</v>
      </c>
      <c r="C69" s="11" t="s">
        <v>103</v>
      </c>
      <c r="D69" s="13">
        <v>245</v>
      </c>
      <c r="E69" s="13">
        <v>14201.32</v>
      </c>
      <c r="F69" s="13">
        <v>0</v>
      </c>
      <c r="G69" s="13">
        <v>0</v>
      </c>
      <c r="H69" s="13">
        <v>-4039.14</v>
      </c>
      <c r="I69" s="13">
        <v>2967.34</v>
      </c>
      <c r="J69" s="13">
        <v>0</v>
      </c>
      <c r="K69" s="13">
        <v>13129.52</v>
      </c>
      <c r="L69" s="13">
        <v>0</v>
      </c>
      <c r="M69" s="13">
        <v>1171.0999999999999</v>
      </c>
      <c r="N69" s="13">
        <v>1171.0999999999999</v>
      </c>
      <c r="O69" s="13">
        <v>0</v>
      </c>
      <c r="P69" s="13">
        <v>0</v>
      </c>
      <c r="Q69" s="13">
        <v>50952.65</v>
      </c>
      <c r="R69" s="13">
        <v>50952.65</v>
      </c>
      <c r="S69" s="12" t="s">
        <v>22</v>
      </c>
    </row>
    <row r="70" spans="1:19" ht="38.25" x14ac:dyDescent="0.2">
      <c r="A70" s="11" t="s">
        <v>19</v>
      </c>
      <c r="B70" s="12" t="s">
        <v>201</v>
      </c>
      <c r="C70" s="11" t="s">
        <v>180</v>
      </c>
      <c r="D70" s="13">
        <v>75000</v>
      </c>
      <c r="E70" s="13">
        <v>79512.89</v>
      </c>
      <c r="F70" s="13">
        <v>0</v>
      </c>
      <c r="G70" s="13">
        <v>0</v>
      </c>
      <c r="H70" s="13">
        <v>-1467.99</v>
      </c>
      <c r="I70" s="13">
        <v>0</v>
      </c>
      <c r="J70" s="13">
        <v>0</v>
      </c>
      <c r="K70" s="13">
        <v>78044.899999999994</v>
      </c>
      <c r="L70" s="13">
        <v>0</v>
      </c>
      <c r="M70" s="13">
        <v>1832.01</v>
      </c>
      <c r="N70" s="13">
        <v>1832.01</v>
      </c>
      <c r="O70" s="13">
        <v>0</v>
      </c>
      <c r="P70" s="13">
        <v>0</v>
      </c>
      <c r="Q70" s="13">
        <v>77612.25</v>
      </c>
      <c r="R70" s="13">
        <v>77612.25</v>
      </c>
      <c r="S70" s="12" t="s">
        <v>22</v>
      </c>
    </row>
    <row r="71" spans="1:19" ht="38.25" x14ac:dyDescent="0.2">
      <c r="A71" s="11" t="s">
        <v>19</v>
      </c>
      <c r="B71" s="12" t="s">
        <v>165</v>
      </c>
      <c r="C71" s="11" t="s">
        <v>103</v>
      </c>
      <c r="D71" s="13">
        <v>430</v>
      </c>
      <c r="E71" s="13">
        <v>68868.75</v>
      </c>
      <c r="F71" s="13">
        <v>0</v>
      </c>
      <c r="G71" s="13">
        <v>0</v>
      </c>
      <c r="H71" s="13">
        <v>-6558.7</v>
      </c>
      <c r="I71" s="13">
        <v>162.69</v>
      </c>
      <c r="J71" s="13">
        <v>0</v>
      </c>
      <c r="K71" s="13">
        <v>62472.74</v>
      </c>
      <c r="L71" s="13">
        <v>0</v>
      </c>
      <c r="M71" s="13">
        <v>1396.78</v>
      </c>
      <c r="N71" s="13">
        <v>1396.78</v>
      </c>
      <c r="O71" s="13">
        <v>0</v>
      </c>
      <c r="P71" s="13">
        <v>65542.75</v>
      </c>
      <c r="Q71" s="13">
        <v>9530.9500000000007</v>
      </c>
      <c r="R71" s="13">
        <v>75073.7</v>
      </c>
      <c r="S71" s="12" t="s">
        <v>22</v>
      </c>
    </row>
    <row r="72" spans="1:19" ht="38.25" x14ac:dyDescent="0.2">
      <c r="A72" s="11" t="s">
        <v>19</v>
      </c>
      <c r="B72" s="12" t="s">
        <v>199</v>
      </c>
      <c r="C72" s="11" t="s">
        <v>103</v>
      </c>
      <c r="D72" s="13">
        <v>210</v>
      </c>
      <c r="E72" s="13">
        <v>33814.44</v>
      </c>
      <c r="F72" s="13">
        <v>0</v>
      </c>
      <c r="G72" s="13">
        <v>0</v>
      </c>
      <c r="H72" s="13">
        <v>-4396.41</v>
      </c>
      <c r="I72" s="13">
        <v>216.97</v>
      </c>
      <c r="J72" s="13">
        <v>0</v>
      </c>
      <c r="K72" s="13">
        <v>29635</v>
      </c>
      <c r="L72" s="13">
        <v>0</v>
      </c>
      <c r="M72" s="13">
        <v>687.95</v>
      </c>
      <c r="N72" s="13">
        <v>687.95</v>
      </c>
      <c r="O72" s="13">
        <v>0</v>
      </c>
      <c r="P72" s="13">
        <v>0</v>
      </c>
      <c r="Q72" s="13">
        <v>36663.9</v>
      </c>
      <c r="R72" s="13">
        <v>36663.9</v>
      </c>
      <c r="S72" s="12" t="s">
        <v>22</v>
      </c>
    </row>
    <row r="73" spans="1:19" ht="38.25" x14ac:dyDescent="0.2">
      <c r="A73" s="11" t="s">
        <v>19</v>
      </c>
      <c r="B73" s="12" t="s">
        <v>211</v>
      </c>
      <c r="C73" s="11" t="s">
        <v>109</v>
      </c>
      <c r="D73" s="13">
        <v>620</v>
      </c>
      <c r="E73" s="13">
        <v>48549.919999999998</v>
      </c>
      <c r="F73" s="13">
        <v>0</v>
      </c>
      <c r="G73" s="13">
        <v>0</v>
      </c>
      <c r="H73" s="13">
        <v>-5067.9399999999996</v>
      </c>
      <c r="I73" s="13">
        <v>1444.81</v>
      </c>
      <c r="J73" s="13">
        <v>0</v>
      </c>
      <c r="K73" s="13">
        <v>44926.79</v>
      </c>
      <c r="L73" s="13">
        <v>0</v>
      </c>
      <c r="M73" s="13">
        <v>2625.17</v>
      </c>
      <c r="N73" s="13">
        <v>2625.17</v>
      </c>
      <c r="O73" s="13">
        <v>0</v>
      </c>
      <c r="P73" s="13">
        <v>0</v>
      </c>
      <c r="Q73" s="13">
        <v>61727.199999999997</v>
      </c>
      <c r="R73" s="13">
        <v>61727.199999999997</v>
      </c>
      <c r="S73" s="12" t="s">
        <v>22</v>
      </c>
    </row>
    <row r="74" spans="1:19" ht="38.25" x14ac:dyDescent="0.2">
      <c r="A74" s="11" t="s">
        <v>19</v>
      </c>
      <c r="B74" s="12" t="s">
        <v>239</v>
      </c>
      <c r="C74" s="11" t="s">
        <v>109</v>
      </c>
      <c r="D74" s="13">
        <v>1190</v>
      </c>
      <c r="E74" s="13">
        <v>0</v>
      </c>
      <c r="F74" s="13">
        <v>57264.23</v>
      </c>
      <c r="G74" s="13">
        <v>0</v>
      </c>
      <c r="H74" s="13">
        <v>0</v>
      </c>
      <c r="I74" s="13">
        <v>0</v>
      </c>
      <c r="J74" s="13">
        <v>0</v>
      </c>
      <c r="K74" s="13">
        <v>57264.23</v>
      </c>
      <c r="L74" s="13">
        <v>0</v>
      </c>
      <c r="M74" s="13">
        <v>584.76</v>
      </c>
      <c r="N74" s="13">
        <v>584.76</v>
      </c>
      <c r="O74" s="13">
        <v>0</v>
      </c>
      <c r="P74" s="13">
        <v>0</v>
      </c>
      <c r="Q74" s="13">
        <v>61213.599999999999</v>
      </c>
      <c r="R74" s="13">
        <v>61213.599999999999</v>
      </c>
      <c r="S74" s="12" t="s">
        <v>22</v>
      </c>
    </row>
    <row r="75" spans="1:19" ht="38.25" x14ac:dyDescent="0.2">
      <c r="A75" s="11" t="s">
        <v>19</v>
      </c>
      <c r="B75" s="12" t="s">
        <v>262</v>
      </c>
      <c r="C75" s="11" t="s">
        <v>109</v>
      </c>
      <c r="D75" s="13">
        <v>695</v>
      </c>
      <c r="E75" s="13">
        <v>0</v>
      </c>
      <c r="F75" s="13">
        <v>33444.230000000003</v>
      </c>
      <c r="G75" s="13">
        <v>0</v>
      </c>
      <c r="H75" s="13">
        <v>0</v>
      </c>
      <c r="I75" s="13">
        <v>0</v>
      </c>
      <c r="J75" s="13">
        <v>0</v>
      </c>
      <c r="K75" s="13">
        <v>33444.230000000003</v>
      </c>
      <c r="L75" s="13">
        <v>0</v>
      </c>
      <c r="M75" s="13">
        <v>341.52</v>
      </c>
      <c r="N75" s="13">
        <v>341.52</v>
      </c>
      <c r="O75" s="13">
        <v>0</v>
      </c>
      <c r="P75" s="13">
        <v>0</v>
      </c>
      <c r="Q75" s="13">
        <v>35750.800000000003</v>
      </c>
      <c r="R75" s="13">
        <v>35750.800000000003</v>
      </c>
      <c r="S75" s="12" t="s">
        <v>22</v>
      </c>
    </row>
    <row r="76" spans="1:19" ht="38.25" x14ac:dyDescent="0.2">
      <c r="A76" s="11" t="s">
        <v>19</v>
      </c>
      <c r="B76" s="12" t="s">
        <v>273</v>
      </c>
      <c r="C76" s="11" t="s">
        <v>109</v>
      </c>
      <c r="D76" s="13">
        <v>0</v>
      </c>
      <c r="E76" s="13">
        <v>40595.879999999997</v>
      </c>
      <c r="F76" s="13">
        <v>0</v>
      </c>
      <c r="G76" s="13">
        <v>0</v>
      </c>
      <c r="H76" s="13">
        <v>-31000.81</v>
      </c>
      <c r="I76" s="13">
        <v>-9595.07</v>
      </c>
      <c r="J76" s="13">
        <v>0</v>
      </c>
      <c r="K76" s="13">
        <v>0</v>
      </c>
      <c r="L76" s="13">
        <v>0</v>
      </c>
      <c r="M76" s="13">
        <v>444.59</v>
      </c>
      <c r="N76" s="13">
        <v>444.59</v>
      </c>
      <c r="O76" s="13">
        <v>0</v>
      </c>
      <c r="P76" s="13">
        <v>34492.15</v>
      </c>
      <c r="Q76" s="13">
        <v>-34492.15</v>
      </c>
      <c r="R76" s="13">
        <v>0</v>
      </c>
      <c r="S76" s="12" t="s">
        <v>22</v>
      </c>
    </row>
    <row r="77" spans="1:19" ht="38.25" x14ac:dyDescent="0.2">
      <c r="A77" s="11" t="s">
        <v>19</v>
      </c>
      <c r="B77" s="12" t="s">
        <v>240</v>
      </c>
      <c r="C77" s="11" t="s">
        <v>109</v>
      </c>
      <c r="D77" s="13">
        <v>0</v>
      </c>
      <c r="E77" s="13">
        <v>25119.439999999999</v>
      </c>
      <c r="F77" s="13">
        <v>0</v>
      </c>
      <c r="G77" s="13">
        <v>0</v>
      </c>
      <c r="H77" s="13">
        <v>-19777.2</v>
      </c>
      <c r="I77" s="13">
        <v>-5342.24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2" t="s">
        <v>22</v>
      </c>
    </row>
    <row r="78" spans="1:19" ht="38.25" x14ac:dyDescent="0.2">
      <c r="A78" s="11" t="s">
        <v>19</v>
      </c>
      <c r="B78" s="12" t="s">
        <v>162</v>
      </c>
      <c r="C78" s="11" t="s">
        <v>103</v>
      </c>
      <c r="D78" s="13">
        <v>515</v>
      </c>
      <c r="E78" s="13">
        <v>95262.15</v>
      </c>
      <c r="F78" s="13">
        <v>0</v>
      </c>
      <c r="G78" s="13">
        <v>0</v>
      </c>
      <c r="H78" s="13">
        <v>-23335.54</v>
      </c>
      <c r="I78" s="13">
        <v>-795.79</v>
      </c>
      <c r="J78" s="13">
        <v>0</v>
      </c>
      <c r="K78" s="13">
        <v>71130.820000000007</v>
      </c>
      <c r="L78" s="13">
        <v>0</v>
      </c>
      <c r="M78" s="13">
        <v>2230.75</v>
      </c>
      <c r="N78" s="13">
        <v>2230.75</v>
      </c>
      <c r="O78" s="13">
        <v>0</v>
      </c>
      <c r="P78" s="13">
        <v>83117.899999999994</v>
      </c>
      <c r="Q78" s="13">
        <v>-11388.7</v>
      </c>
      <c r="R78" s="13">
        <v>71729.2</v>
      </c>
      <c r="S78" s="12" t="s">
        <v>22</v>
      </c>
    </row>
    <row r="79" spans="1:19" ht="38.25" x14ac:dyDescent="0.2">
      <c r="A79" s="11" t="s">
        <v>19</v>
      </c>
      <c r="B79" s="12" t="s">
        <v>272</v>
      </c>
      <c r="C79" s="11" t="s">
        <v>103</v>
      </c>
      <c r="D79" s="13">
        <v>300</v>
      </c>
      <c r="E79" s="13">
        <v>63533.15</v>
      </c>
      <c r="F79" s="13">
        <v>0</v>
      </c>
      <c r="G79" s="13">
        <v>0</v>
      </c>
      <c r="H79" s="13">
        <v>-24037.279999999999</v>
      </c>
      <c r="I79" s="13">
        <v>630.33000000000004</v>
      </c>
      <c r="J79" s="13">
        <v>0</v>
      </c>
      <c r="K79" s="13">
        <v>40126.199999999997</v>
      </c>
      <c r="L79" s="13">
        <v>0</v>
      </c>
      <c r="M79" s="13">
        <v>1473</v>
      </c>
      <c r="N79" s="13">
        <v>1473</v>
      </c>
      <c r="O79" s="13">
        <v>0</v>
      </c>
      <c r="P79" s="13">
        <v>0</v>
      </c>
      <c r="Q79" s="13">
        <v>41784</v>
      </c>
      <c r="R79" s="13">
        <v>41784</v>
      </c>
      <c r="S79" s="12" t="s">
        <v>22</v>
      </c>
    </row>
    <row r="80" spans="1:19" ht="38.25" x14ac:dyDescent="0.2">
      <c r="A80" s="11" t="s">
        <v>19</v>
      </c>
      <c r="B80" s="12" t="s">
        <v>161</v>
      </c>
      <c r="C80" s="11" t="s">
        <v>103</v>
      </c>
      <c r="D80" s="13">
        <v>570</v>
      </c>
      <c r="E80" s="13">
        <v>0</v>
      </c>
      <c r="F80" s="13">
        <v>60294.2</v>
      </c>
      <c r="G80" s="13">
        <v>0</v>
      </c>
      <c r="H80" s="13">
        <v>0</v>
      </c>
      <c r="I80" s="13">
        <v>0</v>
      </c>
      <c r="J80" s="13">
        <v>0</v>
      </c>
      <c r="K80" s="13">
        <v>60294.2</v>
      </c>
      <c r="L80" s="13">
        <v>0</v>
      </c>
      <c r="M80" s="13">
        <v>912</v>
      </c>
      <c r="N80" s="13">
        <v>912</v>
      </c>
      <c r="O80" s="13">
        <v>0</v>
      </c>
      <c r="P80" s="13">
        <v>0</v>
      </c>
      <c r="Q80" s="13">
        <v>63726</v>
      </c>
      <c r="R80" s="13">
        <v>63726</v>
      </c>
      <c r="S80" s="12" t="s">
        <v>22</v>
      </c>
    </row>
    <row r="81" spans="1:19" ht="38.25" x14ac:dyDescent="0.2">
      <c r="A81" s="11" t="s">
        <v>19</v>
      </c>
      <c r="B81" s="12" t="s">
        <v>271</v>
      </c>
      <c r="C81" s="11" t="s">
        <v>103</v>
      </c>
      <c r="D81" s="13">
        <v>330</v>
      </c>
      <c r="E81" s="13">
        <v>0</v>
      </c>
      <c r="F81" s="13">
        <v>34907.17</v>
      </c>
      <c r="G81" s="13">
        <v>0</v>
      </c>
      <c r="H81" s="13">
        <v>0</v>
      </c>
      <c r="I81" s="13">
        <v>0</v>
      </c>
      <c r="J81" s="13">
        <v>0</v>
      </c>
      <c r="K81" s="13">
        <v>34907.17</v>
      </c>
      <c r="L81" s="13">
        <v>0</v>
      </c>
      <c r="M81" s="13">
        <v>528</v>
      </c>
      <c r="N81" s="13">
        <v>528</v>
      </c>
      <c r="O81" s="13">
        <v>0</v>
      </c>
      <c r="P81" s="13">
        <v>0</v>
      </c>
      <c r="Q81" s="13">
        <v>36894</v>
      </c>
      <c r="R81" s="13">
        <v>36894</v>
      </c>
      <c r="S81" s="12" t="s">
        <v>22</v>
      </c>
    </row>
    <row r="82" spans="1:19" ht="38.25" x14ac:dyDescent="0.2">
      <c r="A82" s="11" t="s">
        <v>19</v>
      </c>
      <c r="B82" s="12" t="s">
        <v>160</v>
      </c>
      <c r="C82" s="11" t="s">
        <v>103</v>
      </c>
      <c r="D82" s="13">
        <v>0</v>
      </c>
      <c r="E82" s="13">
        <v>0</v>
      </c>
      <c r="F82" s="13">
        <v>2165.86</v>
      </c>
      <c r="G82" s="13">
        <v>0</v>
      </c>
      <c r="H82" s="13">
        <v>-2233.63</v>
      </c>
      <c r="I82" s="13">
        <v>67.77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2" t="s">
        <v>22</v>
      </c>
    </row>
    <row r="83" spans="1:19" ht="38.25" x14ac:dyDescent="0.2">
      <c r="A83" s="11" t="s">
        <v>19</v>
      </c>
      <c r="B83" s="12" t="s">
        <v>270</v>
      </c>
      <c r="C83" s="11" t="s">
        <v>103</v>
      </c>
      <c r="D83" s="13">
        <v>0</v>
      </c>
      <c r="E83" s="13">
        <v>0</v>
      </c>
      <c r="F83" s="13">
        <v>1609.33</v>
      </c>
      <c r="G83" s="13">
        <v>0</v>
      </c>
      <c r="H83" s="13">
        <v>-1938.73</v>
      </c>
      <c r="I83" s="13">
        <v>329.4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2" t="s">
        <v>22</v>
      </c>
    </row>
    <row r="84" spans="1:19" ht="38.25" x14ac:dyDescent="0.2">
      <c r="A84" s="11" t="s">
        <v>19</v>
      </c>
      <c r="B84" s="12" t="s">
        <v>141</v>
      </c>
      <c r="C84" s="11" t="s">
        <v>103</v>
      </c>
      <c r="D84" s="13">
        <v>455</v>
      </c>
      <c r="E84" s="13">
        <v>0</v>
      </c>
      <c r="F84" s="13">
        <v>74372.03</v>
      </c>
      <c r="G84" s="13">
        <v>0</v>
      </c>
      <c r="H84" s="13">
        <v>0</v>
      </c>
      <c r="I84" s="13">
        <v>0</v>
      </c>
      <c r="J84" s="13">
        <v>0</v>
      </c>
      <c r="K84" s="13">
        <v>74372.03</v>
      </c>
      <c r="L84" s="13">
        <v>0</v>
      </c>
      <c r="M84" s="13">
        <v>1171.6300000000001</v>
      </c>
      <c r="N84" s="13">
        <v>1171.6300000000001</v>
      </c>
      <c r="O84" s="13">
        <v>0</v>
      </c>
      <c r="P84" s="13">
        <v>0</v>
      </c>
      <c r="Q84" s="13">
        <v>91364</v>
      </c>
      <c r="R84" s="13">
        <v>91364</v>
      </c>
      <c r="S84" s="12" t="s">
        <v>22</v>
      </c>
    </row>
    <row r="85" spans="1:19" ht="38.25" x14ac:dyDescent="0.2">
      <c r="A85" s="11" t="s">
        <v>19</v>
      </c>
      <c r="B85" s="12" t="s">
        <v>269</v>
      </c>
      <c r="C85" s="11" t="s">
        <v>103</v>
      </c>
      <c r="D85" s="13">
        <v>140</v>
      </c>
      <c r="E85" s="13">
        <v>0</v>
      </c>
      <c r="F85" s="13">
        <v>22883.7</v>
      </c>
      <c r="G85" s="13">
        <v>0</v>
      </c>
      <c r="H85" s="13">
        <v>0</v>
      </c>
      <c r="I85" s="13">
        <v>0</v>
      </c>
      <c r="J85" s="13">
        <v>0</v>
      </c>
      <c r="K85" s="13">
        <v>22883.7</v>
      </c>
      <c r="L85" s="13">
        <v>0</v>
      </c>
      <c r="M85" s="13">
        <v>360.5</v>
      </c>
      <c r="N85" s="13">
        <v>360.5</v>
      </c>
      <c r="O85" s="13">
        <v>0</v>
      </c>
      <c r="P85" s="13">
        <v>0</v>
      </c>
      <c r="Q85" s="13">
        <v>28112</v>
      </c>
      <c r="R85" s="13">
        <v>28112</v>
      </c>
      <c r="S85" s="12" t="s">
        <v>22</v>
      </c>
    </row>
    <row r="86" spans="1:19" ht="38.25" x14ac:dyDescent="0.2">
      <c r="A86" s="11" t="s">
        <v>19</v>
      </c>
      <c r="B86" s="12" t="s">
        <v>114</v>
      </c>
      <c r="C86" s="11" t="s">
        <v>103</v>
      </c>
      <c r="D86" s="13">
        <v>395</v>
      </c>
      <c r="E86" s="13">
        <v>102671.86</v>
      </c>
      <c r="F86" s="13">
        <v>0</v>
      </c>
      <c r="G86" s="13">
        <v>0</v>
      </c>
      <c r="H86" s="13">
        <v>-47333.97</v>
      </c>
      <c r="I86" s="13">
        <v>4379.6099999999997</v>
      </c>
      <c r="J86" s="13">
        <v>0</v>
      </c>
      <c r="K86" s="13">
        <v>59717.5</v>
      </c>
      <c r="L86" s="13">
        <v>0</v>
      </c>
      <c r="M86" s="13">
        <v>2070</v>
      </c>
      <c r="N86" s="13">
        <v>2070</v>
      </c>
      <c r="O86" s="13">
        <v>0</v>
      </c>
      <c r="P86" s="13">
        <v>114851.25</v>
      </c>
      <c r="Q86" s="13">
        <v>-47673.599999999999</v>
      </c>
      <c r="R86" s="13">
        <v>67177.649999999994</v>
      </c>
      <c r="S86" s="12" t="s">
        <v>22</v>
      </c>
    </row>
    <row r="87" spans="1:19" ht="38.25" x14ac:dyDescent="0.2">
      <c r="A87" s="11" t="s">
        <v>19</v>
      </c>
      <c r="B87" s="12" t="s">
        <v>284</v>
      </c>
      <c r="C87" s="11" t="s">
        <v>103</v>
      </c>
      <c r="D87" s="13">
        <v>225</v>
      </c>
      <c r="E87" s="13">
        <v>52370.89</v>
      </c>
      <c r="F87" s="13">
        <v>0</v>
      </c>
      <c r="G87" s="13">
        <v>0</v>
      </c>
      <c r="H87" s="13">
        <v>-8567.66</v>
      </c>
      <c r="I87" s="13">
        <v>-954.32</v>
      </c>
      <c r="J87" s="13">
        <v>0</v>
      </c>
      <c r="K87" s="13">
        <v>42848.91</v>
      </c>
      <c r="L87" s="13">
        <v>0</v>
      </c>
      <c r="M87" s="13">
        <v>960</v>
      </c>
      <c r="N87" s="13">
        <v>960</v>
      </c>
      <c r="O87" s="13">
        <v>0</v>
      </c>
      <c r="P87" s="13">
        <v>0</v>
      </c>
      <c r="Q87" s="13">
        <v>38265.75</v>
      </c>
      <c r="R87" s="13">
        <v>38265.75</v>
      </c>
      <c r="S87" s="12" t="s">
        <v>22</v>
      </c>
    </row>
    <row r="88" spans="1:19" ht="38.25" x14ac:dyDescent="0.2">
      <c r="A88" s="11" t="s">
        <v>19</v>
      </c>
      <c r="B88" s="12" t="s">
        <v>157</v>
      </c>
      <c r="C88" s="11" t="s">
        <v>109</v>
      </c>
      <c r="D88" s="13">
        <v>6675.08</v>
      </c>
      <c r="E88" s="13">
        <v>0</v>
      </c>
      <c r="F88" s="13">
        <v>110125.97</v>
      </c>
      <c r="G88" s="13">
        <v>0</v>
      </c>
      <c r="H88" s="13">
        <v>0</v>
      </c>
      <c r="I88" s="13">
        <v>0</v>
      </c>
      <c r="J88" s="13">
        <v>0</v>
      </c>
      <c r="K88" s="13">
        <v>110125.97</v>
      </c>
      <c r="L88" s="13">
        <v>0</v>
      </c>
      <c r="M88" s="13">
        <v>988.92</v>
      </c>
      <c r="N88" s="13">
        <v>988.92</v>
      </c>
      <c r="O88" s="13">
        <v>0</v>
      </c>
      <c r="P88" s="13">
        <v>0</v>
      </c>
      <c r="Q88" s="13">
        <v>112274.8</v>
      </c>
      <c r="R88" s="13">
        <v>112274.8</v>
      </c>
      <c r="S88" s="12" t="s">
        <v>22</v>
      </c>
    </row>
    <row r="89" spans="1:19" ht="17.25" customHeight="1" x14ac:dyDescent="0.2">
      <c r="A89" s="11" t="s">
        <v>19</v>
      </c>
      <c r="B89" s="12" t="s">
        <v>266</v>
      </c>
      <c r="C89" s="11" t="s">
        <v>109</v>
      </c>
      <c r="D89" s="13">
        <v>3796.14</v>
      </c>
      <c r="E89" s="13">
        <v>0</v>
      </c>
      <c r="F89" s="13">
        <v>62588.480000000003</v>
      </c>
      <c r="G89" s="13">
        <v>0</v>
      </c>
      <c r="H89" s="13">
        <v>0</v>
      </c>
      <c r="I89" s="13">
        <v>0</v>
      </c>
      <c r="J89" s="13">
        <v>0</v>
      </c>
      <c r="K89" s="13">
        <v>62588.480000000003</v>
      </c>
      <c r="L89" s="13">
        <v>0</v>
      </c>
      <c r="M89" s="13">
        <v>563.49</v>
      </c>
      <c r="N89" s="13">
        <v>563.49</v>
      </c>
      <c r="O89" s="13">
        <v>0</v>
      </c>
      <c r="P89" s="13">
        <v>0</v>
      </c>
      <c r="Q89" s="13">
        <v>63851.11</v>
      </c>
      <c r="R89" s="13">
        <v>63851.11</v>
      </c>
      <c r="S89" s="12" t="s">
        <v>22</v>
      </c>
    </row>
    <row r="90" spans="1:19" ht="38.25" x14ac:dyDescent="0.2">
      <c r="A90" s="11" t="s">
        <v>19</v>
      </c>
      <c r="B90" s="12" t="s">
        <v>265</v>
      </c>
      <c r="C90" s="11" t="s">
        <v>103</v>
      </c>
      <c r="D90" s="13">
        <v>565</v>
      </c>
      <c r="E90" s="13">
        <v>73254</v>
      </c>
      <c r="F90" s="13">
        <v>0</v>
      </c>
      <c r="G90" s="13">
        <v>0</v>
      </c>
      <c r="H90" s="13">
        <v>-5583.18</v>
      </c>
      <c r="I90" s="13">
        <v>1310.03</v>
      </c>
      <c r="J90" s="13">
        <v>0</v>
      </c>
      <c r="K90" s="13">
        <v>68980.850000000006</v>
      </c>
      <c r="L90" s="13">
        <v>0</v>
      </c>
      <c r="M90" s="13">
        <v>2536.85</v>
      </c>
      <c r="N90" s="13">
        <v>2536.85</v>
      </c>
      <c r="O90" s="13">
        <v>0</v>
      </c>
      <c r="P90" s="13">
        <v>94014</v>
      </c>
      <c r="Q90" s="13">
        <v>23313.9</v>
      </c>
      <c r="R90" s="13">
        <v>117327.9</v>
      </c>
      <c r="S90" s="12" t="s">
        <v>22</v>
      </c>
    </row>
    <row r="91" spans="1:19" ht="38.25" x14ac:dyDescent="0.2">
      <c r="A91" s="11" t="s">
        <v>19</v>
      </c>
      <c r="B91" s="12" t="s">
        <v>264</v>
      </c>
      <c r="C91" s="11" t="s">
        <v>103</v>
      </c>
      <c r="D91" s="13">
        <v>220</v>
      </c>
      <c r="E91" s="13">
        <v>26253.38</v>
      </c>
      <c r="F91" s="13">
        <v>0</v>
      </c>
      <c r="G91" s="13">
        <v>0</v>
      </c>
      <c r="H91" s="13">
        <v>-3190.4</v>
      </c>
      <c r="I91" s="13">
        <v>517.73</v>
      </c>
      <c r="J91" s="13">
        <v>0</v>
      </c>
      <c r="K91" s="13">
        <v>23580.71</v>
      </c>
      <c r="L91" s="13">
        <v>0</v>
      </c>
      <c r="M91" s="13">
        <v>987.8</v>
      </c>
      <c r="N91" s="13">
        <v>987.8</v>
      </c>
      <c r="O91" s="13">
        <v>0</v>
      </c>
      <c r="P91" s="13">
        <v>0</v>
      </c>
      <c r="Q91" s="13">
        <v>45685.2</v>
      </c>
      <c r="R91" s="13">
        <v>45685.2</v>
      </c>
      <c r="S91" s="12" t="s">
        <v>22</v>
      </c>
    </row>
    <row r="92" spans="1:19" ht="38.25" x14ac:dyDescent="0.2">
      <c r="A92" s="11" t="s">
        <v>19</v>
      </c>
      <c r="B92" s="12" t="s">
        <v>274</v>
      </c>
      <c r="C92" s="11" t="s">
        <v>103</v>
      </c>
      <c r="D92" s="13">
        <v>810</v>
      </c>
      <c r="E92" s="13">
        <v>67987.13</v>
      </c>
      <c r="F92" s="13">
        <v>0</v>
      </c>
      <c r="G92" s="13">
        <v>0</v>
      </c>
      <c r="H92" s="13">
        <v>-6217.23</v>
      </c>
      <c r="I92" s="13">
        <v>981.48</v>
      </c>
      <c r="J92" s="13">
        <v>0</v>
      </c>
      <c r="K92" s="13">
        <v>62751.38</v>
      </c>
      <c r="L92" s="13">
        <v>0</v>
      </c>
      <c r="M92" s="13">
        <v>1322</v>
      </c>
      <c r="N92" s="13">
        <v>1322</v>
      </c>
      <c r="O92" s="13">
        <v>0</v>
      </c>
      <c r="P92" s="13">
        <v>0</v>
      </c>
      <c r="Q92" s="13">
        <v>78885.899999999994</v>
      </c>
      <c r="R92" s="13">
        <v>78885.899999999994</v>
      </c>
      <c r="S92" s="12" t="s">
        <v>22</v>
      </c>
    </row>
    <row r="93" spans="1:19" ht="38.25" x14ac:dyDescent="0.2">
      <c r="A93" s="11" t="s">
        <v>19</v>
      </c>
      <c r="B93" s="12" t="s">
        <v>268</v>
      </c>
      <c r="C93" s="11" t="s">
        <v>180</v>
      </c>
      <c r="D93" s="13">
        <v>75000</v>
      </c>
      <c r="E93" s="13">
        <v>75000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75000</v>
      </c>
      <c r="L93" s="13">
        <v>0</v>
      </c>
      <c r="M93" s="13">
        <v>1509.9</v>
      </c>
      <c r="N93" s="13">
        <v>1509.9</v>
      </c>
      <c r="O93" s="13">
        <v>0</v>
      </c>
      <c r="P93" s="13">
        <v>73725</v>
      </c>
      <c r="Q93" s="13">
        <v>1287</v>
      </c>
      <c r="R93" s="13">
        <v>75012</v>
      </c>
      <c r="S93" s="12" t="s">
        <v>22</v>
      </c>
    </row>
    <row r="94" spans="1:19" ht="38.25" x14ac:dyDescent="0.2">
      <c r="A94" s="11" t="s">
        <v>19</v>
      </c>
      <c r="B94" s="12" t="s">
        <v>276</v>
      </c>
      <c r="C94" s="11" t="s">
        <v>103</v>
      </c>
      <c r="D94" s="13">
        <v>1310</v>
      </c>
      <c r="E94" s="13">
        <v>95902.05</v>
      </c>
      <c r="F94" s="13">
        <v>0</v>
      </c>
      <c r="G94" s="13">
        <v>0</v>
      </c>
      <c r="H94" s="13">
        <v>-16500.990000000002</v>
      </c>
      <c r="I94" s="13">
        <v>1732.83</v>
      </c>
      <c r="J94" s="13">
        <v>0</v>
      </c>
      <c r="K94" s="13">
        <v>81133.89</v>
      </c>
      <c r="L94" s="13">
        <v>0</v>
      </c>
      <c r="M94" s="13">
        <v>2963.5</v>
      </c>
      <c r="N94" s="13">
        <v>2963.5</v>
      </c>
      <c r="O94" s="13">
        <v>0</v>
      </c>
      <c r="P94" s="13">
        <v>93478</v>
      </c>
      <c r="Q94" s="13">
        <v>16365.5</v>
      </c>
      <c r="R94" s="13">
        <v>109843.5</v>
      </c>
      <c r="S94" s="12" t="s">
        <v>22</v>
      </c>
    </row>
    <row r="95" spans="1:19" ht="38.25" x14ac:dyDescent="0.2">
      <c r="A95" s="11" t="s">
        <v>19</v>
      </c>
      <c r="B95" s="12" t="s">
        <v>286</v>
      </c>
      <c r="C95" s="11" t="s">
        <v>103</v>
      </c>
      <c r="D95" s="13">
        <v>765</v>
      </c>
      <c r="E95" s="13">
        <v>61872.68</v>
      </c>
      <c r="F95" s="13">
        <v>0</v>
      </c>
      <c r="G95" s="13">
        <v>0</v>
      </c>
      <c r="H95" s="13">
        <v>-15790.13</v>
      </c>
      <c r="I95" s="13">
        <v>1970.85</v>
      </c>
      <c r="J95" s="13">
        <v>0</v>
      </c>
      <c r="K95" s="13">
        <v>48053.4</v>
      </c>
      <c r="L95" s="13">
        <v>0</v>
      </c>
      <c r="M95" s="13">
        <v>1830.85</v>
      </c>
      <c r="N95" s="13">
        <v>1830.85</v>
      </c>
      <c r="O95" s="13">
        <v>0</v>
      </c>
      <c r="P95" s="13">
        <v>0</v>
      </c>
      <c r="Q95" s="13">
        <v>64145.25</v>
      </c>
      <c r="R95" s="13">
        <v>64145.25</v>
      </c>
      <c r="S95" s="12" t="s">
        <v>22</v>
      </c>
    </row>
    <row r="96" spans="1:19" ht="38.25" x14ac:dyDescent="0.2">
      <c r="A96" s="11" t="s">
        <v>19</v>
      </c>
      <c r="B96" s="12" t="s">
        <v>115</v>
      </c>
      <c r="C96" s="11" t="s">
        <v>103</v>
      </c>
      <c r="D96" s="13">
        <v>785</v>
      </c>
      <c r="E96" s="13">
        <v>44685.45</v>
      </c>
      <c r="F96" s="13">
        <v>0</v>
      </c>
      <c r="G96" s="13">
        <v>0</v>
      </c>
      <c r="H96" s="13">
        <v>-4871.66</v>
      </c>
      <c r="I96" s="13">
        <v>1765.34</v>
      </c>
      <c r="J96" s="13">
        <v>0</v>
      </c>
      <c r="K96" s="13">
        <v>41579.129999999997</v>
      </c>
      <c r="L96" s="13">
        <v>0</v>
      </c>
      <c r="M96" s="13">
        <v>1431.9</v>
      </c>
      <c r="N96" s="13">
        <v>1431.9</v>
      </c>
      <c r="O96" s="13">
        <v>0</v>
      </c>
      <c r="P96" s="13">
        <v>81846.3</v>
      </c>
      <c r="Q96" s="13">
        <v>23312.3</v>
      </c>
      <c r="R96" s="13">
        <v>105158.6</v>
      </c>
      <c r="S96" s="12" t="s">
        <v>22</v>
      </c>
    </row>
    <row r="97" spans="1:19" ht="38.25" x14ac:dyDescent="0.2">
      <c r="A97" s="11" t="s">
        <v>19</v>
      </c>
      <c r="B97" s="12" t="s">
        <v>277</v>
      </c>
      <c r="C97" s="11" t="s">
        <v>103</v>
      </c>
      <c r="D97" s="13">
        <v>545</v>
      </c>
      <c r="E97" s="13">
        <v>31621.1</v>
      </c>
      <c r="F97" s="13">
        <v>0</v>
      </c>
      <c r="G97" s="13">
        <v>0</v>
      </c>
      <c r="H97" s="13">
        <v>-4871.66</v>
      </c>
      <c r="I97" s="13">
        <v>1998.86</v>
      </c>
      <c r="J97" s="13">
        <v>0</v>
      </c>
      <c r="K97" s="13">
        <v>28748.3</v>
      </c>
      <c r="L97" s="13">
        <v>0</v>
      </c>
      <c r="M97" s="13">
        <v>999.9</v>
      </c>
      <c r="N97" s="13">
        <v>999.9</v>
      </c>
      <c r="O97" s="13">
        <v>0</v>
      </c>
      <c r="P97" s="13">
        <v>0</v>
      </c>
      <c r="Q97" s="13">
        <v>73008.2</v>
      </c>
      <c r="R97" s="13">
        <v>73008.2</v>
      </c>
      <c r="S97" s="12" t="s">
        <v>22</v>
      </c>
    </row>
    <row r="98" spans="1:19" ht="38.25" x14ac:dyDescent="0.2">
      <c r="A98" s="11" t="s">
        <v>19</v>
      </c>
      <c r="B98" s="12" t="s">
        <v>116</v>
      </c>
      <c r="C98" s="11" t="s">
        <v>103</v>
      </c>
      <c r="D98" s="13">
        <v>705</v>
      </c>
      <c r="E98" s="13">
        <v>32377.63</v>
      </c>
      <c r="F98" s="13">
        <v>0</v>
      </c>
      <c r="G98" s="13">
        <v>0</v>
      </c>
      <c r="H98" s="13">
        <v>-1696.38</v>
      </c>
      <c r="I98" s="13">
        <v>-42.02</v>
      </c>
      <c r="J98" s="13">
        <v>0</v>
      </c>
      <c r="K98" s="13">
        <v>30639.23</v>
      </c>
      <c r="L98" s="13">
        <v>0</v>
      </c>
      <c r="M98" s="13">
        <v>713.8</v>
      </c>
      <c r="N98" s="13">
        <v>713.8</v>
      </c>
      <c r="O98" s="13">
        <v>0</v>
      </c>
      <c r="P98" s="13">
        <v>30545</v>
      </c>
      <c r="Q98" s="13">
        <v>7454.5</v>
      </c>
      <c r="R98" s="13">
        <v>37999.5</v>
      </c>
      <c r="S98" s="12" t="s">
        <v>22</v>
      </c>
    </row>
    <row r="99" spans="1:19" ht="38.25" x14ac:dyDescent="0.2">
      <c r="A99" s="11" t="s">
        <v>19</v>
      </c>
      <c r="B99" s="12" t="s">
        <v>285</v>
      </c>
      <c r="C99" s="11" t="s">
        <v>103</v>
      </c>
      <c r="D99" s="13">
        <v>360</v>
      </c>
      <c r="E99" s="13">
        <v>16949.36</v>
      </c>
      <c r="F99" s="13">
        <v>0</v>
      </c>
      <c r="G99" s="13">
        <v>0</v>
      </c>
      <c r="H99" s="13">
        <v>-1272.28</v>
      </c>
      <c r="I99" s="13">
        <v>-31.52</v>
      </c>
      <c r="J99" s="13">
        <v>0</v>
      </c>
      <c r="K99" s="13">
        <v>15645.56</v>
      </c>
      <c r="L99" s="13">
        <v>0</v>
      </c>
      <c r="M99" s="13">
        <v>366.6</v>
      </c>
      <c r="N99" s="13">
        <v>366.6</v>
      </c>
      <c r="O99" s="13">
        <v>0</v>
      </c>
      <c r="P99" s="13">
        <v>0</v>
      </c>
      <c r="Q99" s="13">
        <v>19404</v>
      </c>
      <c r="R99" s="13">
        <v>19404</v>
      </c>
      <c r="S99" s="12" t="s">
        <v>22</v>
      </c>
    </row>
    <row r="100" spans="1:19" ht="38.25" x14ac:dyDescent="0.2">
      <c r="A100" s="11" t="s">
        <v>19</v>
      </c>
      <c r="B100" s="12" t="s">
        <v>267</v>
      </c>
      <c r="C100" s="11" t="s">
        <v>180</v>
      </c>
      <c r="D100" s="13">
        <v>100000</v>
      </c>
      <c r="E100" s="13">
        <v>107013.15</v>
      </c>
      <c r="F100" s="13">
        <v>0</v>
      </c>
      <c r="G100" s="13">
        <v>0</v>
      </c>
      <c r="H100" s="13">
        <v>-2752.25</v>
      </c>
      <c r="I100" s="13">
        <v>0</v>
      </c>
      <c r="J100" s="13">
        <v>0</v>
      </c>
      <c r="K100" s="13">
        <v>104260.9</v>
      </c>
      <c r="L100" s="13">
        <v>0</v>
      </c>
      <c r="M100" s="13">
        <v>2747.75</v>
      </c>
      <c r="N100" s="13">
        <v>2747.75</v>
      </c>
      <c r="O100" s="13">
        <v>0</v>
      </c>
      <c r="P100" s="13">
        <v>0</v>
      </c>
      <c r="Q100" s="13">
        <v>103224</v>
      </c>
      <c r="R100" s="13">
        <v>103224</v>
      </c>
      <c r="S100" s="12" t="s">
        <v>22</v>
      </c>
    </row>
    <row r="101" spans="1:19" ht="38.25" x14ac:dyDescent="0.2">
      <c r="A101" s="11" t="s">
        <v>19</v>
      </c>
      <c r="B101" s="12" t="s">
        <v>283</v>
      </c>
      <c r="C101" s="11" t="s">
        <v>103</v>
      </c>
      <c r="D101" s="13">
        <v>685</v>
      </c>
      <c r="E101" s="13">
        <v>0</v>
      </c>
      <c r="F101" s="13">
        <v>69633.53</v>
      </c>
      <c r="G101" s="13">
        <v>0</v>
      </c>
      <c r="H101" s="13">
        <v>0</v>
      </c>
      <c r="I101" s="13">
        <v>0</v>
      </c>
      <c r="J101" s="13">
        <v>0</v>
      </c>
      <c r="K101" s="13">
        <v>69633.53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70829</v>
      </c>
      <c r="R101" s="13">
        <v>70829</v>
      </c>
      <c r="S101" s="12" t="s">
        <v>22</v>
      </c>
    </row>
    <row r="102" spans="1:19" ht="38.25" x14ac:dyDescent="0.2">
      <c r="A102" s="11" t="s">
        <v>19</v>
      </c>
      <c r="B102" s="12" t="s">
        <v>282</v>
      </c>
      <c r="C102" s="11" t="s">
        <v>103</v>
      </c>
      <c r="D102" s="13">
        <v>400</v>
      </c>
      <c r="E102" s="13">
        <v>0</v>
      </c>
      <c r="F102" s="13">
        <v>40661.919999999998</v>
      </c>
      <c r="G102" s="13">
        <v>0</v>
      </c>
      <c r="H102" s="13">
        <v>0</v>
      </c>
      <c r="I102" s="13">
        <v>0</v>
      </c>
      <c r="J102" s="13">
        <v>0</v>
      </c>
      <c r="K102" s="13">
        <v>40661.919999999998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41360</v>
      </c>
      <c r="R102" s="13">
        <v>41360</v>
      </c>
      <c r="S102" s="12" t="s">
        <v>22</v>
      </c>
    </row>
    <row r="103" spans="1:19" ht="38.25" x14ac:dyDescent="0.2">
      <c r="A103" s="11" t="s">
        <v>19</v>
      </c>
      <c r="B103" s="12" t="s">
        <v>112</v>
      </c>
      <c r="C103" s="11" t="s">
        <v>103</v>
      </c>
      <c r="D103" s="13">
        <v>565</v>
      </c>
      <c r="E103" s="13">
        <v>48308.04</v>
      </c>
      <c r="F103" s="13">
        <v>0</v>
      </c>
      <c r="G103" s="13">
        <v>0</v>
      </c>
      <c r="H103" s="13">
        <v>-6031.53</v>
      </c>
      <c r="I103" s="13">
        <v>3213.56</v>
      </c>
      <c r="J103" s="13">
        <v>0</v>
      </c>
      <c r="K103" s="13">
        <v>45490.07</v>
      </c>
      <c r="L103" s="13">
        <v>0</v>
      </c>
      <c r="M103" s="13">
        <v>2666.8</v>
      </c>
      <c r="N103" s="13">
        <v>2666.8</v>
      </c>
      <c r="O103" s="13">
        <v>0</v>
      </c>
      <c r="P103" s="13">
        <v>100218</v>
      </c>
      <c r="Q103" s="13">
        <v>15527.9</v>
      </c>
      <c r="R103" s="13">
        <v>115745.9</v>
      </c>
      <c r="S103" s="12" t="s">
        <v>22</v>
      </c>
    </row>
    <row r="104" spans="1:19" ht="38.25" x14ac:dyDescent="0.2">
      <c r="A104" s="11" t="s">
        <v>19</v>
      </c>
      <c r="B104" s="12" t="s">
        <v>281</v>
      </c>
      <c r="C104" s="11" t="s">
        <v>103</v>
      </c>
      <c r="D104" s="13">
        <v>440</v>
      </c>
      <c r="E104" s="13">
        <v>19231.8</v>
      </c>
      <c r="F104" s="13">
        <v>0</v>
      </c>
      <c r="G104" s="13">
        <v>0</v>
      </c>
      <c r="H104" s="13">
        <v>-6031.52</v>
      </c>
      <c r="I104" s="13">
        <v>4614.4399999999996</v>
      </c>
      <c r="J104" s="13">
        <v>0</v>
      </c>
      <c r="K104" s="13">
        <v>17814.72</v>
      </c>
      <c r="L104" s="13">
        <v>0</v>
      </c>
      <c r="M104" s="13">
        <v>2076.8000000000002</v>
      </c>
      <c r="N104" s="13">
        <v>2076.8000000000002</v>
      </c>
      <c r="O104" s="13">
        <v>0</v>
      </c>
      <c r="P104" s="13">
        <v>0</v>
      </c>
      <c r="Q104" s="13">
        <v>90138.4</v>
      </c>
      <c r="R104" s="13">
        <v>90138.4</v>
      </c>
      <c r="S104" s="12" t="s">
        <v>22</v>
      </c>
    </row>
    <row r="105" spans="1:19" ht="38.25" x14ac:dyDescent="0.2">
      <c r="A105" s="11" t="s">
        <v>19</v>
      </c>
      <c r="B105" s="12" t="s">
        <v>110</v>
      </c>
      <c r="C105" s="11" t="s">
        <v>103</v>
      </c>
      <c r="D105" s="13">
        <v>670</v>
      </c>
      <c r="E105" s="13">
        <v>82840.100000000006</v>
      </c>
      <c r="F105" s="13">
        <v>0</v>
      </c>
      <c r="G105" s="13">
        <v>0</v>
      </c>
      <c r="H105" s="13">
        <v>-35830.94</v>
      </c>
      <c r="I105" s="13">
        <v>1267.9000000000001</v>
      </c>
      <c r="J105" s="13">
        <v>0</v>
      </c>
      <c r="K105" s="13">
        <v>48277.06</v>
      </c>
      <c r="L105" s="13">
        <v>0</v>
      </c>
      <c r="M105" s="13">
        <v>1759.28</v>
      </c>
      <c r="N105" s="13">
        <v>1759.28</v>
      </c>
      <c r="O105" s="13">
        <v>0</v>
      </c>
      <c r="P105" s="13">
        <v>76295.399999999994</v>
      </c>
      <c r="Q105" s="13">
        <v>-15117.7</v>
      </c>
      <c r="R105" s="13">
        <v>61177.7</v>
      </c>
      <c r="S105" s="12" t="s">
        <v>22</v>
      </c>
    </row>
    <row r="106" spans="1:19" ht="38.25" x14ac:dyDescent="0.2">
      <c r="A106" s="11" t="s">
        <v>19</v>
      </c>
      <c r="B106" s="12" t="s">
        <v>107</v>
      </c>
      <c r="C106" s="11" t="s">
        <v>103</v>
      </c>
      <c r="D106" s="13">
        <v>530</v>
      </c>
      <c r="E106" s="13">
        <v>91627.77</v>
      </c>
      <c r="F106" s="13">
        <v>0</v>
      </c>
      <c r="G106" s="13">
        <v>0</v>
      </c>
      <c r="H106" s="13">
        <v>-25695.95</v>
      </c>
      <c r="I106" s="13">
        <v>-1027.6099999999999</v>
      </c>
      <c r="J106" s="13">
        <v>0</v>
      </c>
      <c r="K106" s="13">
        <v>64904.21</v>
      </c>
      <c r="L106" s="13">
        <v>0</v>
      </c>
      <c r="M106" s="13">
        <v>2441.5</v>
      </c>
      <c r="N106" s="13">
        <v>2441.5</v>
      </c>
      <c r="O106" s="13">
        <v>0</v>
      </c>
      <c r="P106" s="13">
        <v>98623</v>
      </c>
      <c r="Q106" s="13">
        <v>-25864.6</v>
      </c>
      <c r="R106" s="13">
        <v>72758.399999999994</v>
      </c>
      <c r="S106" s="12" t="s">
        <v>22</v>
      </c>
    </row>
    <row r="107" spans="1:19" ht="38.25" x14ac:dyDescent="0.2">
      <c r="A107" s="11" t="s">
        <v>19</v>
      </c>
      <c r="B107" s="12" t="s">
        <v>279</v>
      </c>
      <c r="C107" s="11" t="s">
        <v>103</v>
      </c>
      <c r="D107" s="13">
        <v>305</v>
      </c>
      <c r="E107" s="13">
        <v>51823.15</v>
      </c>
      <c r="F107" s="13">
        <v>0</v>
      </c>
      <c r="G107" s="13">
        <v>0</v>
      </c>
      <c r="H107" s="13">
        <v>-17452.89</v>
      </c>
      <c r="I107" s="13">
        <v>1552.6</v>
      </c>
      <c r="J107" s="13">
        <v>0</v>
      </c>
      <c r="K107" s="13">
        <v>35922.86</v>
      </c>
      <c r="L107" s="13">
        <v>0</v>
      </c>
      <c r="M107" s="13">
        <v>1477.25</v>
      </c>
      <c r="N107" s="13">
        <v>1477.25</v>
      </c>
      <c r="O107" s="13">
        <v>0</v>
      </c>
      <c r="P107" s="13">
        <v>0</v>
      </c>
      <c r="Q107" s="13">
        <v>41870.400000000001</v>
      </c>
      <c r="R107" s="13">
        <v>41870.400000000001</v>
      </c>
      <c r="S107" s="12" t="s">
        <v>22</v>
      </c>
    </row>
    <row r="108" spans="1:19" ht="38.25" x14ac:dyDescent="0.2">
      <c r="A108" s="11" t="s">
        <v>19</v>
      </c>
      <c r="B108" s="12" t="s">
        <v>106</v>
      </c>
      <c r="C108" s="11" t="s">
        <v>103</v>
      </c>
      <c r="D108" s="13">
        <v>0</v>
      </c>
      <c r="E108" s="13">
        <v>57429.17</v>
      </c>
      <c r="F108" s="13">
        <v>0</v>
      </c>
      <c r="G108" s="13">
        <v>0</v>
      </c>
      <c r="H108" s="13">
        <v>-78266.47</v>
      </c>
      <c r="I108" s="13">
        <v>20837.3</v>
      </c>
      <c r="J108" s="13">
        <v>0</v>
      </c>
      <c r="K108" s="13">
        <v>0</v>
      </c>
      <c r="L108" s="13">
        <v>0</v>
      </c>
      <c r="M108" s="13">
        <v>396</v>
      </c>
      <c r="N108" s="13">
        <v>396</v>
      </c>
      <c r="O108" s="13">
        <v>0</v>
      </c>
      <c r="P108" s="13">
        <v>75912</v>
      </c>
      <c r="Q108" s="13">
        <v>-75912</v>
      </c>
      <c r="R108" s="13">
        <v>0</v>
      </c>
      <c r="S108" s="12" t="s">
        <v>22</v>
      </c>
    </row>
    <row r="109" spans="1:19" ht="38.25" x14ac:dyDescent="0.2">
      <c r="A109" s="11" t="s">
        <v>19</v>
      </c>
      <c r="B109" s="12" t="s">
        <v>278</v>
      </c>
      <c r="C109" s="11" t="s">
        <v>103</v>
      </c>
      <c r="D109" s="13">
        <v>0</v>
      </c>
      <c r="E109" s="13">
        <v>18288</v>
      </c>
      <c r="F109" s="13">
        <v>0</v>
      </c>
      <c r="G109" s="13">
        <v>0</v>
      </c>
      <c r="H109" s="13">
        <v>-25220.37</v>
      </c>
      <c r="I109" s="13">
        <v>6932.37</v>
      </c>
      <c r="J109" s="13">
        <v>0</v>
      </c>
      <c r="K109" s="13">
        <v>0</v>
      </c>
      <c r="L109" s="13">
        <v>0</v>
      </c>
      <c r="M109" s="13">
        <v>127.88</v>
      </c>
      <c r="N109" s="13">
        <v>127.88</v>
      </c>
      <c r="O109" s="13">
        <v>0</v>
      </c>
      <c r="P109" s="13">
        <v>0</v>
      </c>
      <c r="Q109" s="13">
        <v>0</v>
      </c>
      <c r="R109" s="13">
        <v>0</v>
      </c>
      <c r="S109" s="12" t="s">
        <v>22</v>
      </c>
    </row>
    <row r="110" spans="1:19" ht="38.25" x14ac:dyDescent="0.2">
      <c r="A110" s="11" t="s">
        <v>19</v>
      </c>
      <c r="B110" s="12" t="s">
        <v>280</v>
      </c>
      <c r="C110" s="11" t="s">
        <v>103</v>
      </c>
      <c r="D110" s="13">
        <v>740</v>
      </c>
      <c r="E110" s="13">
        <v>56592.38</v>
      </c>
      <c r="F110" s="13">
        <v>0</v>
      </c>
      <c r="G110" s="13">
        <v>0</v>
      </c>
      <c r="H110" s="13">
        <v>-3751.6</v>
      </c>
      <c r="I110" s="13">
        <v>507.45</v>
      </c>
      <c r="J110" s="13">
        <v>0</v>
      </c>
      <c r="K110" s="13">
        <v>53348.23</v>
      </c>
      <c r="L110" s="13">
        <v>0</v>
      </c>
      <c r="M110" s="13">
        <v>2176.4299999999998</v>
      </c>
      <c r="N110" s="13">
        <v>2176.4299999999998</v>
      </c>
      <c r="O110" s="13">
        <v>0</v>
      </c>
      <c r="P110" s="13">
        <v>61277.1</v>
      </c>
      <c r="Q110" s="13">
        <v>19863.900000000001</v>
      </c>
      <c r="R110" s="13">
        <v>81141</v>
      </c>
      <c r="S110" s="12" t="s">
        <v>22</v>
      </c>
    </row>
    <row r="111" spans="1:19" ht="38.25" x14ac:dyDescent="0.2">
      <c r="A111" s="11" t="s">
        <v>19</v>
      </c>
      <c r="B111" s="12" t="s">
        <v>105</v>
      </c>
      <c r="C111" s="11" t="s">
        <v>103</v>
      </c>
      <c r="D111" s="13">
        <v>965</v>
      </c>
      <c r="E111" s="13">
        <v>0</v>
      </c>
      <c r="F111" s="13">
        <v>62125.59</v>
      </c>
      <c r="G111" s="13">
        <v>0</v>
      </c>
      <c r="H111" s="13">
        <v>0</v>
      </c>
      <c r="I111" s="13">
        <v>0</v>
      </c>
      <c r="J111" s="13">
        <v>0</v>
      </c>
      <c r="K111" s="13">
        <v>62125.59</v>
      </c>
      <c r="L111" s="13">
        <v>0</v>
      </c>
      <c r="M111" s="13">
        <v>1322.9</v>
      </c>
      <c r="N111" s="13">
        <v>1322.9</v>
      </c>
      <c r="O111" s="13">
        <v>0</v>
      </c>
      <c r="P111" s="13">
        <v>0</v>
      </c>
      <c r="Q111" s="13">
        <v>77296.5</v>
      </c>
      <c r="R111" s="13">
        <v>77296.5</v>
      </c>
      <c r="S111" s="12" t="s">
        <v>22</v>
      </c>
    </row>
    <row r="112" spans="1:19" ht="38.25" x14ac:dyDescent="0.2">
      <c r="A112" s="11" t="s">
        <v>19</v>
      </c>
      <c r="B112" s="12" t="s">
        <v>275</v>
      </c>
      <c r="C112" s="11" t="s">
        <v>103</v>
      </c>
      <c r="D112" s="13">
        <v>555</v>
      </c>
      <c r="E112" s="13">
        <v>0</v>
      </c>
      <c r="F112" s="13">
        <v>33000.910000000003</v>
      </c>
      <c r="G112" s="13">
        <v>0</v>
      </c>
      <c r="H112" s="13">
        <v>0</v>
      </c>
      <c r="I112" s="13">
        <v>0</v>
      </c>
      <c r="J112" s="13">
        <v>0</v>
      </c>
      <c r="K112" s="13">
        <v>33000.910000000003</v>
      </c>
      <c r="L112" s="13">
        <v>0</v>
      </c>
      <c r="M112" s="13">
        <v>588.29999999999995</v>
      </c>
      <c r="N112" s="13">
        <v>588.29999999999995</v>
      </c>
      <c r="O112" s="13">
        <v>0</v>
      </c>
      <c r="P112" s="13">
        <v>0</v>
      </c>
      <c r="Q112" s="13">
        <v>44455.5</v>
      </c>
      <c r="R112" s="13">
        <v>44455.5</v>
      </c>
      <c r="S112" s="12" t="s">
        <v>22</v>
      </c>
    </row>
    <row r="113" spans="1:19" ht="38.25" x14ac:dyDescent="0.2">
      <c r="A113" s="11" t="s">
        <v>19</v>
      </c>
      <c r="B113" s="12" t="s">
        <v>102</v>
      </c>
      <c r="C113" s="11" t="s">
        <v>103</v>
      </c>
      <c r="D113" s="13">
        <v>0</v>
      </c>
      <c r="E113" s="13">
        <v>0</v>
      </c>
      <c r="F113" s="13">
        <v>1918.01</v>
      </c>
      <c r="G113" s="13">
        <v>0</v>
      </c>
      <c r="H113" s="13">
        <v>-1538.35</v>
      </c>
      <c r="I113" s="13">
        <v>-379.66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2" t="s">
        <v>22</v>
      </c>
    </row>
    <row r="114" spans="1:19" ht="38.25" x14ac:dyDescent="0.2">
      <c r="A114" s="11" t="s">
        <v>19</v>
      </c>
      <c r="B114" s="12" t="s">
        <v>249</v>
      </c>
      <c r="C114" s="11" t="s">
        <v>103</v>
      </c>
      <c r="D114" s="13">
        <v>0</v>
      </c>
      <c r="E114" s="13">
        <v>0</v>
      </c>
      <c r="F114" s="13">
        <v>909.84</v>
      </c>
      <c r="G114" s="13">
        <v>0</v>
      </c>
      <c r="H114" s="13">
        <v>-751.46</v>
      </c>
      <c r="I114" s="13">
        <v>-158.38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2" t="s">
        <v>22</v>
      </c>
    </row>
    <row r="115" spans="1:19" ht="38.25" x14ac:dyDescent="0.2">
      <c r="A115" s="11" t="s">
        <v>19</v>
      </c>
      <c r="B115" s="12" t="s">
        <v>263</v>
      </c>
      <c r="C115" s="11" t="s">
        <v>103</v>
      </c>
      <c r="D115" s="13">
        <v>1395</v>
      </c>
      <c r="E115" s="13">
        <v>93284.25</v>
      </c>
      <c r="F115" s="13">
        <v>0</v>
      </c>
      <c r="G115" s="13">
        <v>0</v>
      </c>
      <c r="H115" s="13">
        <v>-5444.33</v>
      </c>
      <c r="I115" s="13">
        <v>45.67</v>
      </c>
      <c r="J115" s="13">
        <v>0</v>
      </c>
      <c r="K115" s="13">
        <v>87885.59</v>
      </c>
      <c r="L115" s="13">
        <v>0</v>
      </c>
      <c r="M115" s="13">
        <v>5320.4</v>
      </c>
      <c r="N115" s="13">
        <v>5320.4</v>
      </c>
      <c r="O115" s="13">
        <v>0</v>
      </c>
      <c r="P115" s="13">
        <v>107158.75</v>
      </c>
      <c r="Q115" s="13">
        <v>-15451.45</v>
      </c>
      <c r="R115" s="13">
        <v>91707.3</v>
      </c>
      <c r="S115" s="12" t="s">
        <v>22</v>
      </c>
    </row>
    <row r="116" spans="1:19" ht="38.25" x14ac:dyDescent="0.2">
      <c r="A116" s="11" t="s">
        <v>19</v>
      </c>
      <c r="B116" s="12" t="s">
        <v>250</v>
      </c>
      <c r="C116" s="11" t="s">
        <v>103</v>
      </c>
      <c r="D116" s="13">
        <v>865</v>
      </c>
      <c r="E116" s="13">
        <v>53393.42</v>
      </c>
      <c r="F116" s="13">
        <v>0</v>
      </c>
      <c r="G116" s="13">
        <v>0</v>
      </c>
      <c r="H116" s="13">
        <v>-4763.78</v>
      </c>
      <c r="I116" s="13">
        <v>731.23</v>
      </c>
      <c r="J116" s="13">
        <v>0</v>
      </c>
      <c r="K116" s="13">
        <v>49360.87</v>
      </c>
      <c r="L116" s="13">
        <v>0</v>
      </c>
      <c r="M116" s="13">
        <v>3318.2</v>
      </c>
      <c r="N116" s="13">
        <v>3318.2</v>
      </c>
      <c r="O116" s="13">
        <v>0</v>
      </c>
      <c r="P116" s="13">
        <v>0</v>
      </c>
      <c r="Q116" s="13">
        <v>56865.1</v>
      </c>
      <c r="R116" s="13">
        <v>56865.1</v>
      </c>
      <c r="S116" s="12" t="s">
        <v>22</v>
      </c>
    </row>
    <row r="117" spans="1:19" ht="38.25" x14ac:dyDescent="0.2">
      <c r="A117" s="11" t="s">
        <v>19</v>
      </c>
      <c r="B117" s="12" t="s">
        <v>248</v>
      </c>
      <c r="C117" s="11" t="s">
        <v>180</v>
      </c>
      <c r="D117" s="13">
        <v>0</v>
      </c>
      <c r="E117" s="13">
        <v>77296.92</v>
      </c>
      <c r="F117" s="13">
        <v>0</v>
      </c>
      <c r="G117" s="13">
        <v>0</v>
      </c>
      <c r="H117" s="13">
        <v>-74676.100000000006</v>
      </c>
      <c r="I117" s="13">
        <v>-2620.8200000000002</v>
      </c>
      <c r="J117" s="13">
        <v>0</v>
      </c>
      <c r="K117" s="13">
        <v>0</v>
      </c>
      <c r="L117" s="13">
        <v>0</v>
      </c>
      <c r="M117" s="13">
        <v>1210.25</v>
      </c>
      <c r="N117" s="13">
        <v>1210.25</v>
      </c>
      <c r="O117" s="13">
        <v>0</v>
      </c>
      <c r="P117" s="13">
        <v>0</v>
      </c>
      <c r="Q117" s="13">
        <v>0</v>
      </c>
      <c r="R117" s="13">
        <v>0</v>
      </c>
      <c r="S117" s="12" t="s">
        <v>22</v>
      </c>
    </row>
    <row r="118" spans="1:19" ht="38.25" x14ac:dyDescent="0.2">
      <c r="A118" s="11" t="s">
        <v>19</v>
      </c>
      <c r="B118" s="12" t="s">
        <v>119</v>
      </c>
      <c r="C118" s="11" t="s">
        <v>103</v>
      </c>
      <c r="D118" s="13">
        <v>0</v>
      </c>
      <c r="E118" s="13">
        <v>57754.400000000001</v>
      </c>
      <c r="F118" s="13">
        <v>0</v>
      </c>
      <c r="G118" s="13">
        <v>0</v>
      </c>
      <c r="H118" s="13">
        <v>-43042.64</v>
      </c>
      <c r="I118" s="13">
        <v>-14711.76</v>
      </c>
      <c r="J118" s="13">
        <v>0</v>
      </c>
      <c r="K118" s="13">
        <v>0</v>
      </c>
      <c r="L118" s="13">
        <v>0</v>
      </c>
      <c r="M118" s="13">
        <v>855</v>
      </c>
      <c r="N118" s="13">
        <v>855</v>
      </c>
      <c r="O118" s="13">
        <v>0</v>
      </c>
      <c r="P118" s="13">
        <v>58986.400000000001</v>
      </c>
      <c r="Q118" s="13">
        <v>-58986.400000000001</v>
      </c>
      <c r="R118" s="13">
        <v>0</v>
      </c>
      <c r="S118" s="12" t="s">
        <v>22</v>
      </c>
    </row>
    <row r="119" spans="1:19" ht="38.25" x14ac:dyDescent="0.2">
      <c r="A119" s="11" t="s">
        <v>19</v>
      </c>
      <c r="B119" s="12" t="s">
        <v>247</v>
      </c>
      <c r="C119" s="11" t="s">
        <v>103</v>
      </c>
      <c r="D119" s="13">
        <v>0</v>
      </c>
      <c r="E119" s="13">
        <v>30189.8</v>
      </c>
      <c r="F119" s="13">
        <v>0</v>
      </c>
      <c r="G119" s="13">
        <v>0</v>
      </c>
      <c r="H119" s="13">
        <v>-22651.88</v>
      </c>
      <c r="I119" s="13">
        <v>-7537.92</v>
      </c>
      <c r="J119" s="13">
        <v>0</v>
      </c>
      <c r="K119" s="13">
        <v>0</v>
      </c>
      <c r="L119" s="13">
        <v>0</v>
      </c>
      <c r="M119" s="13">
        <v>442.5</v>
      </c>
      <c r="N119" s="13">
        <v>442.5</v>
      </c>
      <c r="O119" s="13">
        <v>0</v>
      </c>
      <c r="P119" s="13">
        <v>0</v>
      </c>
      <c r="Q119" s="13">
        <v>0</v>
      </c>
      <c r="R119" s="13">
        <v>0</v>
      </c>
      <c r="S119" s="12" t="s">
        <v>22</v>
      </c>
    </row>
    <row r="120" spans="1:19" ht="38.25" x14ac:dyDescent="0.2">
      <c r="A120" s="11" t="s">
        <v>19</v>
      </c>
      <c r="B120" s="12" t="s">
        <v>121</v>
      </c>
      <c r="C120" s="11" t="s">
        <v>103</v>
      </c>
      <c r="D120" s="13">
        <v>0</v>
      </c>
      <c r="E120" s="13">
        <v>83297.460000000006</v>
      </c>
      <c r="F120" s="13">
        <v>0</v>
      </c>
      <c r="G120" s="13">
        <v>0</v>
      </c>
      <c r="H120" s="13">
        <v>-78348.17</v>
      </c>
      <c r="I120" s="13">
        <v>-4949.29</v>
      </c>
      <c r="J120" s="13">
        <v>0</v>
      </c>
      <c r="K120" s="13">
        <v>0</v>
      </c>
      <c r="L120" s="13">
        <v>0</v>
      </c>
      <c r="M120" s="13">
        <v>1014</v>
      </c>
      <c r="N120" s="13">
        <v>1014</v>
      </c>
      <c r="O120" s="13">
        <v>0</v>
      </c>
      <c r="P120" s="13">
        <v>96318.75</v>
      </c>
      <c r="Q120" s="13">
        <v>-96318.75</v>
      </c>
      <c r="R120" s="13">
        <v>0</v>
      </c>
      <c r="S120" s="12" t="s">
        <v>22</v>
      </c>
    </row>
    <row r="121" spans="1:19" ht="38.25" x14ac:dyDescent="0.2">
      <c r="A121" s="11" t="s">
        <v>19</v>
      </c>
      <c r="B121" s="12" t="s">
        <v>246</v>
      </c>
      <c r="C121" s="11" t="s">
        <v>103</v>
      </c>
      <c r="D121" s="13">
        <v>0</v>
      </c>
      <c r="E121" s="13">
        <v>29094.78</v>
      </c>
      <c r="F121" s="13">
        <v>0</v>
      </c>
      <c r="G121" s="13">
        <v>0</v>
      </c>
      <c r="H121" s="13">
        <v>-27159.86</v>
      </c>
      <c r="I121" s="13">
        <v>-1934.92</v>
      </c>
      <c r="J121" s="13">
        <v>0</v>
      </c>
      <c r="K121" s="13">
        <v>0</v>
      </c>
      <c r="L121" s="13">
        <v>0</v>
      </c>
      <c r="M121" s="13">
        <v>343.2</v>
      </c>
      <c r="N121" s="13">
        <v>343.2</v>
      </c>
      <c r="O121" s="13">
        <v>0</v>
      </c>
      <c r="P121" s="13">
        <v>0</v>
      </c>
      <c r="Q121" s="13">
        <v>0</v>
      </c>
      <c r="R121" s="13">
        <v>0</v>
      </c>
      <c r="S121" s="12" t="s">
        <v>22</v>
      </c>
    </row>
    <row r="122" spans="1:19" ht="38.25" x14ac:dyDescent="0.2">
      <c r="A122" s="11" t="s">
        <v>19</v>
      </c>
      <c r="B122" s="12" t="s">
        <v>138</v>
      </c>
      <c r="C122" s="11" t="s">
        <v>103</v>
      </c>
      <c r="D122" s="13">
        <v>515</v>
      </c>
      <c r="E122" s="13">
        <v>31560.68</v>
      </c>
      <c r="F122" s="13">
        <v>0</v>
      </c>
      <c r="G122" s="13">
        <v>0</v>
      </c>
      <c r="H122" s="13">
        <v>-1573.02</v>
      </c>
      <c r="I122" s="13">
        <v>-164.27</v>
      </c>
      <c r="J122" s="13">
        <v>0</v>
      </c>
      <c r="K122" s="13">
        <v>29823.39</v>
      </c>
      <c r="L122" s="13">
        <v>0</v>
      </c>
      <c r="M122" s="13">
        <v>752.4</v>
      </c>
      <c r="N122" s="13">
        <v>752.4</v>
      </c>
      <c r="O122" s="13">
        <v>0</v>
      </c>
      <c r="P122" s="13">
        <v>26623.25</v>
      </c>
      <c r="Q122" s="13">
        <v>16549.2</v>
      </c>
      <c r="R122" s="13">
        <v>43172.45</v>
      </c>
      <c r="S122" s="12" t="s">
        <v>22</v>
      </c>
    </row>
    <row r="123" spans="1:19" ht="38.25" x14ac:dyDescent="0.2">
      <c r="A123" s="11" t="s">
        <v>19</v>
      </c>
      <c r="B123" s="12" t="s">
        <v>245</v>
      </c>
      <c r="C123" s="11" t="s">
        <v>180</v>
      </c>
      <c r="D123" s="13">
        <v>75000</v>
      </c>
      <c r="E123" s="13">
        <v>76841.919999999998</v>
      </c>
      <c r="F123" s="13">
        <v>0</v>
      </c>
      <c r="G123" s="13">
        <v>0</v>
      </c>
      <c r="H123" s="13">
        <v>-259.2</v>
      </c>
      <c r="I123" s="13">
        <v>0</v>
      </c>
      <c r="J123" s="13">
        <v>0</v>
      </c>
      <c r="K123" s="13">
        <v>76582.720000000001</v>
      </c>
      <c r="L123" s="13">
        <v>0</v>
      </c>
      <c r="M123" s="13">
        <v>2365.8000000000002</v>
      </c>
      <c r="N123" s="13">
        <v>2365.8000000000002</v>
      </c>
      <c r="O123" s="13">
        <v>0</v>
      </c>
      <c r="P123" s="13">
        <v>0</v>
      </c>
      <c r="Q123" s="13">
        <v>79743</v>
      </c>
      <c r="R123" s="13">
        <v>79743</v>
      </c>
      <c r="S123" s="12" t="s">
        <v>22</v>
      </c>
    </row>
    <row r="124" spans="1:19" ht="38.25" x14ac:dyDescent="0.2">
      <c r="A124" s="11" t="s">
        <v>19</v>
      </c>
      <c r="B124" s="12" t="s">
        <v>122</v>
      </c>
      <c r="C124" s="11" t="s">
        <v>103</v>
      </c>
      <c r="D124" s="13">
        <v>0</v>
      </c>
      <c r="E124" s="13">
        <v>48187.7</v>
      </c>
      <c r="F124" s="13">
        <v>0</v>
      </c>
      <c r="G124" s="13">
        <v>0</v>
      </c>
      <c r="H124" s="13">
        <v>-108661.01</v>
      </c>
      <c r="I124" s="13">
        <v>60473.31</v>
      </c>
      <c r="J124" s="13">
        <v>0</v>
      </c>
      <c r="K124" s="13">
        <v>0</v>
      </c>
      <c r="L124" s="13">
        <v>0</v>
      </c>
      <c r="M124" s="13">
        <v>620</v>
      </c>
      <c r="N124" s="13">
        <v>620</v>
      </c>
      <c r="O124" s="13">
        <v>0</v>
      </c>
      <c r="P124" s="13">
        <v>110250</v>
      </c>
      <c r="Q124" s="13">
        <v>-110250</v>
      </c>
      <c r="R124" s="13">
        <v>0</v>
      </c>
      <c r="S124" s="12" t="s">
        <v>22</v>
      </c>
    </row>
    <row r="125" spans="1:19" ht="38.25" x14ac:dyDescent="0.2">
      <c r="A125" s="11" t="s">
        <v>19</v>
      </c>
      <c r="B125" s="12" t="s">
        <v>244</v>
      </c>
      <c r="C125" s="11" t="s">
        <v>103</v>
      </c>
      <c r="D125" s="13">
        <v>160</v>
      </c>
      <c r="E125" s="13">
        <v>17230.25</v>
      </c>
      <c r="F125" s="13">
        <v>0</v>
      </c>
      <c r="G125" s="13">
        <v>0</v>
      </c>
      <c r="H125" s="13">
        <v>-1701.59</v>
      </c>
      <c r="I125" s="13">
        <v>224.71</v>
      </c>
      <c r="J125" s="13">
        <v>0</v>
      </c>
      <c r="K125" s="13">
        <v>15753.37</v>
      </c>
      <c r="L125" s="13">
        <v>0</v>
      </c>
      <c r="M125" s="13">
        <v>478.1</v>
      </c>
      <c r="N125" s="13">
        <v>478.1</v>
      </c>
      <c r="O125" s="13">
        <v>0</v>
      </c>
      <c r="P125" s="13">
        <v>0</v>
      </c>
      <c r="Q125" s="13">
        <v>18361.599999999999</v>
      </c>
      <c r="R125" s="13">
        <v>18361.599999999999</v>
      </c>
      <c r="S125" s="12" t="s">
        <v>22</v>
      </c>
    </row>
    <row r="126" spans="1:19" ht="38.25" x14ac:dyDescent="0.2">
      <c r="A126" s="11" t="s">
        <v>19</v>
      </c>
      <c r="B126" s="12" t="s">
        <v>137</v>
      </c>
      <c r="C126" s="11" t="s">
        <v>103</v>
      </c>
      <c r="D126" s="13">
        <v>1130</v>
      </c>
      <c r="E126" s="13">
        <v>45190.02</v>
      </c>
      <c r="F126" s="13">
        <v>0</v>
      </c>
      <c r="G126" s="13">
        <v>0</v>
      </c>
      <c r="H126" s="13">
        <v>-3762.8</v>
      </c>
      <c r="I126" s="13">
        <v>1126.72</v>
      </c>
      <c r="J126" s="13">
        <v>0</v>
      </c>
      <c r="K126" s="13">
        <v>42553.94</v>
      </c>
      <c r="L126" s="13">
        <v>0</v>
      </c>
      <c r="M126" s="13">
        <v>934.6</v>
      </c>
      <c r="N126" s="13">
        <v>934.6</v>
      </c>
      <c r="O126" s="13">
        <v>0</v>
      </c>
      <c r="P126" s="13">
        <v>57108</v>
      </c>
      <c r="Q126" s="13">
        <v>2646.4</v>
      </c>
      <c r="R126" s="13">
        <v>59754.400000000001</v>
      </c>
      <c r="S126" s="12" t="s">
        <v>22</v>
      </c>
    </row>
    <row r="127" spans="1:19" ht="38.25" x14ac:dyDescent="0.2">
      <c r="A127" s="11" t="s">
        <v>19</v>
      </c>
      <c r="B127" s="12" t="s">
        <v>241</v>
      </c>
      <c r="C127" s="11" t="s">
        <v>103</v>
      </c>
      <c r="D127" s="13">
        <v>1115</v>
      </c>
      <c r="E127" s="13">
        <v>62551.8</v>
      </c>
      <c r="F127" s="13">
        <v>0</v>
      </c>
      <c r="G127" s="13">
        <v>0</v>
      </c>
      <c r="H127" s="13">
        <v>-3746.56</v>
      </c>
      <c r="I127" s="13">
        <v>300.91000000000003</v>
      </c>
      <c r="J127" s="13">
        <v>0</v>
      </c>
      <c r="K127" s="13">
        <v>59106.15</v>
      </c>
      <c r="L127" s="13">
        <v>0</v>
      </c>
      <c r="M127" s="13">
        <v>1738.65</v>
      </c>
      <c r="N127" s="13">
        <v>1738.65</v>
      </c>
      <c r="O127" s="13">
        <v>0</v>
      </c>
      <c r="P127" s="13">
        <v>65749.600000000006</v>
      </c>
      <c r="Q127" s="13">
        <v>1953.2</v>
      </c>
      <c r="R127" s="13">
        <v>67702.8</v>
      </c>
      <c r="S127" s="12" t="s">
        <v>22</v>
      </c>
    </row>
    <row r="128" spans="1:19" ht="38.25" x14ac:dyDescent="0.2">
      <c r="A128" s="11" t="s">
        <v>19</v>
      </c>
      <c r="B128" s="12" t="s">
        <v>242</v>
      </c>
      <c r="C128" s="11" t="s">
        <v>103</v>
      </c>
      <c r="D128" s="13">
        <v>610</v>
      </c>
      <c r="E128" s="13">
        <v>34986.6</v>
      </c>
      <c r="F128" s="13">
        <v>0</v>
      </c>
      <c r="G128" s="13">
        <v>0</v>
      </c>
      <c r="H128" s="13">
        <v>-2881.96</v>
      </c>
      <c r="I128" s="13">
        <v>231.46</v>
      </c>
      <c r="J128" s="13">
        <v>0</v>
      </c>
      <c r="K128" s="13">
        <v>32336.1</v>
      </c>
      <c r="L128" s="13">
        <v>0</v>
      </c>
      <c r="M128" s="13">
        <v>956.75</v>
      </c>
      <c r="N128" s="13">
        <v>956.75</v>
      </c>
      <c r="O128" s="13">
        <v>0</v>
      </c>
      <c r="P128" s="13">
        <v>0</v>
      </c>
      <c r="Q128" s="13">
        <v>37039.199999999997</v>
      </c>
      <c r="R128" s="13">
        <v>37039.199999999997</v>
      </c>
      <c r="S128" s="12" t="s">
        <v>22</v>
      </c>
    </row>
    <row r="129" spans="1:19" ht="38.25" x14ac:dyDescent="0.2">
      <c r="A129" s="11" t="s">
        <v>19</v>
      </c>
      <c r="B129" s="12" t="s">
        <v>132</v>
      </c>
      <c r="C129" s="11" t="s">
        <v>103</v>
      </c>
      <c r="D129" s="13">
        <v>470</v>
      </c>
      <c r="E129" s="13">
        <v>68259.95</v>
      </c>
      <c r="F129" s="13">
        <v>0</v>
      </c>
      <c r="G129" s="13">
        <v>0</v>
      </c>
      <c r="H129" s="13">
        <v>-4535.6400000000003</v>
      </c>
      <c r="I129" s="13">
        <v>440.04</v>
      </c>
      <c r="J129" s="13">
        <v>0</v>
      </c>
      <c r="K129" s="13">
        <v>64164.35</v>
      </c>
      <c r="L129" s="13">
        <v>0</v>
      </c>
      <c r="M129" s="13">
        <v>1579.2</v>
      </c>
      <c r="N129" s="13">
        <v>1579.2</v>
      </c>
      <c r="O129" s="13">
        <v>0</v>
      </c>
      <c r="P129" s="13">
        <v>70840</v>
      </c>
      <c r="Q129" s="13">
        <v>8641.7000000000007</v>
      </c>
      <c r="R129" s="13">
        <v>79481.7</v>
      </c>
      <c r="S129" s="12" t="s">
        <v>22</v>
      </c>
    </row>
    <row r="130" spans="1:19" ht="38.25" x14ac:dyDescent="0.2">
      <c r="A130" s="11" t="s">
        <v>19</v>
      </c>
      <c r="B130" s="12" t="s">
        <v>251</v>
      </c>
      <c r="C130" s="11" t="s">
        <v>103</v>
      </c>
      <c r="D130" s="13">
        <v>255</v>
      </c>
      <c r="E130" s="13">
        <v>32908.26</v>
      </c>
      <c r="F130" s="13">
        <v>0</v>
      </c>
      <c r="G130" s="13">
        <v>0</v>
      </c>
      <c r="H130" s="13">
        <v>-3779.7</v>
      </c>
      <c r="I130" s="13">
        <v>841.46</v>
      </c>
      <c r="J130" s="13">
        <v>0</v>
      </c>
      <c r="K130" s="13">
        <v>29970.02</v>
      </c>
      <c r="L130" s="13">
        <v>0</v>
      </c>
      <c r="M130" s="13">
        <v>856.8</v>
      </c>
      <c r="N130" s="13">
        <v>856.8</v>
      </c>
      <c r="O130" s="13">
        <v>0</v>
      </c>
      <c r="P130" s="13">
        <v>0</v>
      </c>
      <c r="Q130" s="13">
        <v>43123.05</v>
      </c>
      <c r="R130" s="13">
        <v>43123.05</v>
      </c>
      <c r="S130" s="12" t="s">
        <v>22</v>
      </c>
    </row>
    <row r="131" spans="1:19" ht="38.25" x14ac:dyDescent="0.2">
      <c r="A131" s="11" t="s">
        <v>19</v>
      </c>
      <c r="B131" s="12" t="s">
        <v>135</v>
      </c>
      <c r="C131" s="11" t="s">
        <v>103</v>
      </c>
      <c r="D131" s="13">
        <v>335</v>
      </c>
      <c r="E131" s="13">
        <v>64519.519999999997</v>
      </c>
      <c r="F131" s="13">
        <v>12233.25</v>
      </c>
      <c r="G131" s="13">
        <v>0</v>
      </c>
      <c r="H131" s="13">
        <v>-5280.93</v>
      </c>
      <c r="I131" s="13">
        <v>1050.1400000000001</v>
      </c>
      <c r="J131" s="13">
        <v>0</v>
      </c>
      <c r="K131" s="13">
        <v>72521.98</v>
      </c>
      <c r="L131" s="13">
        <v>0</v>
      </c>
      <c r="M131" s="13">
        <v>1131.3</v>
      </c>
      <c r="N131" s="13">
        <v>1131.3</v>
      </c>
      <c r="O131" s="13">
        <v>0</v>
      </c>
      <c r="P131" s="13">
        <v>74828.7</v>
      </c>
      <c r="Q131" s="13">
        <v>6914.65</v>
      </c>
      <c r="R131" s="13">
        <v>81743.350000000006</v>
      </c>
      <c r="S131" s="12" t="s">
        <v>22</v>
      </c>
    </row>
    <row r="132" spans="1:19" ht="38.25" x14ac:dyDescent="0.2">
      <c r="A132" s="11" t="s">
        <v>19</v>
      </c>
      <c r="B132" s="12" t="s">
        <v>243</v>
      </c>
      <c r="C132" s="11" t="s">
        <v>103</v>
      </c>
      <c r="D132" s="13">
        <v>195</v>
      </c>
      <c r="E132" s="13">
        <v>26926.98</v>
      </c>
      <c r="F132" s="13">
        <v>11009.92</v>
      </c>
      <c r="G132" s="13">
        <v>0</v>
      </c>
      <c r="H132" s="13">
        <v>-3960.69</v>
      </c>
      <c r="I132" s="13">
        <v>1512.78</v>
      </c>
      <c r="J132" s="13">
        <v>0</v>
      </c>
      <c r="K132" s="13">
        <v>35488.99</v>
      </c>
      <c r="L132" s="13">
        <v>0</v>
      </c>
      <c r="M132" s="13">
        <v>615.6</v>
      </c>
      <c r="N132" s="13">
        <v>615.6</v>
      </c>
      <c r="O132" s="13">
        <v>0</v>
      </c>
      <c r="P132" s="13">
        <v>0</v>
      </c>
      <c r="Q132" s="13">
        <v>47581.95</v>
      </c>
      <c r="R132" s="13">
        <v>47581.95</v>
      </c>
      <c r="S132" s="12" t="s">
        <v>22</v>
      </c>
    </row>
    <row r="133" spans="1:19" ht="38.25" x14ac:dyDescent="0.2">
      <c r="A133" s="11" t="s">
        <v>19</v>
      </c>
      <c r="B133" s="12" t="s">
        <v>261</v>
      </c>
      <c r="C133" s="11" t="s">
        <v>103</v>
      </c>
      <c r="D133" s="13">
        <v>1275</v>
      </c>
      <c r="E133" s="13">
        <v>71228.800000000003</v>
      </c>
      <c r="F133" s="13">
        <v>0</v>
      </c>
      <c r="G133" s="13">
        <v>0</v>
      </c>
      <c r="H133" s="13">
        <v>-3767.39</v>
      </c>
      <c r="I133" s="13">
        <v>53.19</v>
      </c>
      <c r="J133" s="13">
        <v>0</v>
      </c>
      <c r="K133" s="13">
        <v>67514.600000000006</v>
      </c>
      <c r="L133" s="13">
        <v>0</v>
      </c>
      <c r="M133" s="13">
        <v>1818.75</v>
      </c>
      <c r="N133" s="13">
        <v>1818.75</v>
      </c>
      <c r="O133" s="13">
        <v>0</v>
      </c>
      <c r="P133" s="13">
        <v>67276.899999999994</v>
      </c>
      <c r="Q133" s="13">
        <v>-466.9</v>
      </c>
      <c r="R133" s="13">
        <v>66810</v>
      </c>
      <c r="S133" s="12" t="s">
        <v>22</v>
      </c>
    </row>
    <row r="134" spans="1:19" ht="38.25" x14ac:dyDescent="0.2">
      <c r="A134" s="11" t="s">
        <v>19</v>
      </c>
      <c r="B134" s="12" t="s">
        <v>252</v>
      </c>
      <c r="C134" s="11" t="s">
        <v>103</v>
      </c>
      <c r="D134" s="13">
        <v>605</v>
      </c>
      <c r="E134" s="13">
        <v>35003.550000000003</v>
      </c>
      <c r="F134" s="13">
        <v>0</v>
      </c>
      <c r="G134" s="13">
        <v>0</v>
      </c>
      <c r="H134" s="13">
        <v>-2690.98</v>
      </c>
      <c r="I134" s="13">
        <v>16.48</v>
      </c>
      <c r="J134" s="13">
        <v>0</v>
      </c>
      <c r="K134" s="13">
        <v>32329.05</v>
      </c>
      <c r="L134" s="13">
        <v>0</v>
      </c>
      <c r="M134" s="13">
        <v>868.05</v>
      </c>
      <c r="N134" s="13">
        <v>868.05</v>
      </c>
      <c r="O134" s="13">
        <v>0</v>
      </c>
      <c r="P134" s="13">
        <v>0</v>
      </c>
      <c r="Q134" s="13">
        <v>31702</v>
      </c>
      <c r="R134" s="13">
        <v>31702</v>
      </c>
      <c r="S134" s="12" t="s">
        <v>22</v>
      </c>
    </row>
    <row r="135" spans="1:19" ht="38.25" x14ac:dyDescent="0.2">
      <c r="A135" s="11" t="s">
        <v>19</v>
      </c>
      <c r="B135" s="12" t="s">
        <v>20</v>
      </c>
      <c r="C135" s="11" t="s">
        <v>21</v>
      </c>
      <c r="D135" s="13">
        <v>0</v>
      </c>
      <c r="E135" s="13">
        <v>0</v>
      </c>
      <c r="F135" s="13">
        <v>99474.22</v>
      </c>
      <c r="G135" s="13">
        <v>0</v>
      </c>
      <c r="H135" s="13">
        <v>-99474.22</v>
      </c>
      <c r="I135" s="13">
        <v>0</v>
      </c>
      <c r="J135" s="13">
        <v>0</v>
      </c>
      <c r="K135" s="13">
        <v>0</v>
      </c>
      <c r="L135" s="13">
        <v>0</v>
      </c>
      <c r="M135" s="13">
        <v>525.78</v>
      </c>
      <c r="N135" s="13">
        <v>525.78</v>
      </c>
      <c r="O135" s="13">
        <v>0</v>
      </c>
      <c r="P135" s="13">
        <v>0</v>
      </c>
      <c r="Q135" s="13">
        <v>0</v>
      </c>
      <c r="R135" s="13">
        <v>0</v>
      </c>
      <c r="S135" s="12" t="s">
        <v>22</v>
      </c>
    </row>
    <row r="136" spans="1:19" ht="38.25" x14ac:dyDescent="0.2">
      <c r="A136" s="11" t="s">
        <v>19</v>
      </c>
      <c r="B136" s="12" t="s">
        <v>223</v>
      </c>
      <c r="C136" s="11" t="s">
        <v>180</v>
      </c>
      <c r="D136" s="13">
        <v>0</v>
      </c>
      <c r="E136" s="13">
        <v>0</v>
      </c>
      <c r="F136" s="13">
        <v>99474.22</v>
      </c>
      <c r="G136" s="13">
        <v>0</v>
      </c>
      <c r="H136" s="13">
        <v>-99474.22</v>
      </c>
      <c r="I136" s="13">
        <v>0</v>
      </c>
      <c r="J136" s="13">
        <v>0</v>
      </c>
      <c r="K136" s="13">
        <v>0</v>
      </c>
      <c r="L136" s="13">
        <v>0</v>
      </c>
      <c r="M136" s="13">
        <v>525.78</v>
      </c>
      <c r="N136" s="13">
        <v>525.78</v>
      </c>
      <c r="O136" s="13">
        <v>0</v>
      </c>
      <c r="P136" s="13">
        <v>0</v>
      </c>
      <c r="Q136" s="13">
        <v>0</v>
      </c>
      <c r="R136" s="13">
        <v>0</v>
      </c>
      <c r="S136" s="12" t="s">
        <v>22</v>
      </c>
    </row>
    <row r="137" spans="1:19" ht="38.25" x14ac:dyDescent="0.2">
      <c r="A137" s="11" t="s">
        <v>19</v>
      </c>
      <c r="B137" s="12" t="s">
        <v>128</v>
      </c>
      <c r="C137" s="11" t="s">
        <v>103</v>
      </c>
      <c r="D137" s="13">
        <v>530</v>
      </c>
      <c r="E137" s="13">
        <v>32020.37</v>
      </c>
      <c r="F137" s="13">
        <v>7985.98</v>
      </c>
      <c r="G137" s="13">
        <v>0</v>
      </c>
      <c r="H137" s="13">
        <v>-4447.58</v>
      </c>
      <c r="I137" s="13">
        <v>541.48</v>
      </c>
      <c r="J137" s="13">
        <v>0</v>
      </c>
      <c r="K137" s="13">
        <v>36100.25</v>
      </c>
      <c r="L137" s="13">
        <v>0</v>
      </c>
      <c r="M137" s="13">
        <v>962.55</v>
      </c>
      <c r="N137" s="13">
        <v>962.55</v>
      </c>
      <c r="O137" s="13">
        <v>0</v>
      </c>
      <c r="P137" s="13">
        <v>37499.199999999997</v>
      </c>
      <c r="Q137" s="13">
        <v>8796.2999999999993</v>
      </c>
      <c r="R137" s="13">
        <v>46295.5</v>
      </c>
      <c r="S137" s="12" t="s">
        <v>22</v>
      </c>
    </row>
    <row r="138" spans="1:19" ht="38.25" x14ac:dyDescent="0.2">
      <c r="A138" s="11" t="s">
        <v>19</v>
      </c>
      <c r="B138" s="12" t="s">
        <v>257</v>
      </c>
      <c r="C138" s="11" t="s">
        <v>103</v>
      </c>
      <c r="D138" s="13">
        <v>460</v>
      </c>
      <c r="E138" s="13">
        <v>30905.85</v>
      </c>
      <c r="F138" s="13">
        <v>0</v>
      </c>
      <c r="G138" s="13">
        <v>0</v>
      </c>
      <c r="H138" s="13">
        <v>-5260.08</v>
      </c>
      <c r="I138" s="13">
        <v>1178.28</v>
      </c>
      <c r="J138" s="13">
        <v>0</v>
      </c>
      <c r="K138" s="13">
        <v>26824.05</v>
      </c>
      <c r="L138" s="13">
        <v>0</v>
      </c>
      <c r="M138" s="13">
        <v>915.4</v>
      </c>
      <c r="N138" s="13">
        <v>915.4</v>
      </c>
      <c r="O138" s="13">
        <v>0</v>
      </c>
      <c r="P138" s="13">
        <v>0</v>
      </c>
      <c r="Q138" s="13">
        <v>40181</v>
      </c>
      <c r="R138" s="13">
        <v>40181</v>
      </c>
      <c r="S138" s="12" t="s">
        <v>22</v>
      </c>
    </row>
    <row r="139" spans="1:19" ht="38.25" x14ac:dyDescent="0.2">
      <c r="A139" s="11" t="s">
        <v>19</v>
      </c>
      <c r="B139" s="12" t="s">
        <v>130</v>
      </c>
      <c r="C139" s="11" t="s">
        <v>103</v>
      </c>
      <c r="D139" s="13">
        <v>0</v>
      </c>
      <c r="E139" s="13">
        <v>33304.89</v>
      </c>
      <c r="F139" s="13">
        <v>0</v>
      </c>
      <c r="G139" s="13">
        <v>0</v>
      </c>
      <c r="H139" s="13">
        <v>-21024.77</v>
      </c>
      <c r="I139" s="13">
        <v>-12280.12</v>
      </c>
      <c r="J139" s="13">
        <v>0</v>
      </c>
      <c r="K139" s="13">
        <v>0</v>
      </c>
      <c r="L139" s="13">
        <v>0</v>
      </c>
      <c r="M139" s="13">
        <v>476.92</v>
      </c>
      <c r="N139" s="13">
        <v>476.92</v>
      </c>
      <c r="O139" s="13">
        <v>0</v>
      </c>
      <c r="P139" s="13">
        <v>26310.73</v>
      </c>
      <c r="Q139" s="13">
        <v>-26310.73</v>
      </c>
      <c r="R139" s="13">
        <v>0</v>
      </c>
      <c r="S139" s="12" t="s">
        <v>22</v>
      </c>
    </row>
    <row r="140" spans="1:19" ht="38.25" x14ac:dyDescent="0.2">
      <c r="A140" s="11" t="s">
        <v>19</v>
      </c>
      <c r="B140" s="12" t="s">
        <v>259</v>
      </c>
      <c r="C140" s="11" t="s">
        <v>103</v>
      </c>
      <c r="D140" s="13">
        <v>0</v>
      </c>
      <c r="E140" s="13">
        <v>17428.98</v>
      </c>
      <c r="F140" s="13">
        <v>0</v>
      </c>
      <c r="G140" s="13">
        <v>0</v>
      </c>
      <c r="H140" s="13">
        <v>-11007.31</v>
      </c>
      <c r="I140" s="13">
        <v>-6421.67</v>
      </c>
      <c r="J140" s="13">
        <v>0</v>
      </c>
      <c r="K140" s="13">
        <v>0</v>
      </c>
      <c r="L140" s="13">
        <v>0</v>
      </c>
      <c r="M140" s="13">
        <v>249.59</v>
      </c>
      <c r="N140" s="13">
        <v>249.59</v>
      </c>
      <c r="O140" s="13">
        <v>0</v>
      </c>
      <c r="P140" s="13">
        <v>0</v>
      </c>
      <c r="Q140" s="13">
        <v>0</v>
      </c>
      <c r="R140" s="13">
        <v>0</v>
      </c>
      <c r="S140" s="12" t="s">
        <v>22</v>
      </c>
    </row>
    <row r="141" spans="1:19" ht="38.25" x14ac:dyDescent="0.2">
      <c r="A141" s="11" t="s">
        <v>19</v>
      </c>
      <c r="B141" s="12" t="s">
        <v>129</v>
      </c>
      <c r="C141" s="11" t="s">
        <v>103</v>
      </c>
      <c r="D141" s="13">
        <v>1150</v>
      </c>
      <c r="E141" s="13">
        <v>22727.31</v>
      </c>
      <c r="F141" s="13">
        <v>10322.549999999999</v>
      </c>
      <c r="G141" s="13">
        <v>0</v>
      </c>
      <c r="H141" s="13">
        <v>-3001.87</v>
      </c>
      <c r="I141" s="13">
        <v>1785.3</v>
      </c>
      <c r="J141" s="13">
        <v>0</v>
      </c>
      <c r="K141" s="13">
        <v>31833.29</v>
      </c>
      <c r="L141" s="13">
        <v>0</v>
      </c>
      <c r="M141" s="13">
        <v>2580.9</v>
      </c>
      <c r="N141" s="13">
        <v>2580.9</v>
      </c>
      <c r="O141" s="13">
        <v>0</v>
      </c>
      <c r="P141" s="13">
        <v>51819.3</v>
      </c>
      <c r="Q141" s="13">
        <v>13880.2</v>
      </c>
      <c r="R141" s="13">
        <v>65699.5</v>
      </c>
      <c r="S141" s="12" t="s">
        <v>22</v>
      </c>
    </row>
    <row r="142" spans="1:19" ht="38.25" x14ac:dyDescent="0.2">
      <c r="A142" s="11" t="s">
        <v>19</v>
      </c>
      <c r="B142" s="12" t="s">
        <v>258</v>
      </c>
      <c r="C142" s="11" t="s">
        <v>103</v>
      </c>
      <c r="D142" s="13">
        <v>650</v>
      </c>
      <c r="E142" s="13">
        <v>0</v>
      </c>
      <c r="F142" s="13">
        <v>38340.9</v>
      </c>
      <c r="G142" s="13">
        <v>0</v>
      </c>
      <c r="H142" s="13">
        <v>0</v>
      </c>
      <c r="I142" s="13">
        <v>0</v>
      </c>
      <c r="J142" s="13">
        <v>0</v>
      </c>
      <c r="K142" s="13">
        <v>38340.9</v>
      </c>
      <c r="L142" s="13">
        <v>0</v>
      </c>
      <c r="M142" s="13">
        <v>783.26</v>
      </c>
      <c r="N142" s="13">
        <v>783.26</v>
      </c>
      <c r="O142" s="13">
        <v>0</v>
      </c>
      <c r="P142" s="13">
        <v>0</v>
      </c>
      <c r="Q142" s="13">
        <v>37134.5</v>
      </c>
      <c r="R142" s="13">
        <v>37134.5</v>
      </c>
      <c r="S142" s="12" t="s">
        <v>22</v>
      </c>
    </row>
    <row r="143" spans="1:19" ht="38.25" x14ac:dyDescent="0.2">
      <c r="A143" s="11" t="s">
        <v>19</v>
      </c>
      <c r="B143" s="12" t="s">
        <v>126</v>
      </c>
      <c r="C143" s="11" t="s">
        <v>103</v>
      </c>
      <c r="D143" s="13">
        <v>140</v>
      </c>
      <c r="E143" s="13">
        <v>10527.65</v>
      </c>
      <c r="F143" s="13">
        <v>0</v>
      </c>
      <c r="G143" s="13">
        <v>0</v>
      </c>
      <c r="H143" s="13">
        <v>-1437.98</v>
      </c>
      <c r="I143" s="13">
        <v>736.14</v>
      </c>
      <c r="J143" s="13">
        <v>0</v>
      </c>
      <c r="K143" s="13">
        <v>9825.81</v>
      </c>
      <c r="L143" s="13">
        <v>0</v>
      </c>
      <c r="M143" s="13">
        <v>136.5</v>
      </c>
      <c r="N143" s="13">
        <v>136.5</v>
      </c>
      <c r="O143" s="13">
        <v>0</v>
      </c>
      <c r="P143" s="13">
        <v>19867.5</v>
      </c>
      <c r="Q143" s="13">
        <v>4429.5</v>
      </c>
      <c r="R143" s="13">
        <v>24297</v>
      </c>
      <c r="S143" s="12" t="s">
        <v>22</v>
      </c>
    </row>
    <row r="144" spans="1:19" ht="38.25" x14ac:dyDescent="0.2">
      <c r="A144" s="11" t="s">
        <v>19</v>
      </c>
      <c r="B144" s="12" t="s">
        <v>256</v>
      </c>
      <c r="C144" s="11" t="s">
        <v>103</v>
      </c>
      <c r="D144" s="13">
        <v>275</v>
      </c>
      <c r="E144" s="13">
        <v>24738</v>
      </c>
      <c r="F144" s="13">
        <v>0</v>
      </c>
      <c r="G144" s="13">
        <v>0</v>
      </c>
      <c r="H144" s="13">
        <v>-3594.95</v>
      </c>
      <c r="I144" s="13">
        <v>1533.45</v>
      </c>
      <c r="J144" s="13">
        <v>0</v>
      </c>
      <c r="K144" s="13">
        <v>22676.5</v>
      </c>
      <c r="L144" s="13">
        <v>0</v>
      </c>
      <c r="M144" s="13">
        <v>269.25</v>
      </c>
      <c r="N144" s="13">
        <v>269.25</v>
      </c>
      <c r="O144" s="13">
        <v>0</v>
      </c>
      <c r="P144" s="13">
        <v>0</v>
      </c>
      <c r="Q144" s="13">
        <v>47726.25</v>
      </c>
      <c r="R144" s="13">
        <v>47726.25</v>
      </c>
      <c r="S144" s="12" t="s">
        <v>22</v>
      </c>
    </row>
    <row r="145" spans="1:19" ht="38.25" x14ac:dyDescent="0.2">
      <c r="A145" s="11" t="s">
        <v>19</v>
      </c>
      <c r="B145" s="12" t="s">
        <v>260</v>
      </c>
      <c r="C145" s="11" t="s">
        <v>180</v>
      </c>
      <c r="D145" s="13">
        <v>75000</v>
      </c>
      <c r="E145" s="13">
        <v>74991.75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74991.75</v>
      </c>
      <c r="L145" s="13">
        <v>0</v>
      </c>
      <c r="M145" s="13">
        <v>2362.5</v>
      </c>
      <c r="N145" s="13">
        <v>2362.5</v>
      </c>
      <c r="O145" s="13">
        <v>0</v>
      </c>
      <c r="P145" s="13">
        <v>0</v>
      </c>
      <c r="Q145" s="13">
        <v>78681</v>
      </c>
      <c r="R145" s="13">
        <v>78681</v>
      </c>
      <c r="S145" s="12" t="s">
        <v>22</v>
      </c>
    </row>
    <row r="146" spans="1:19" ht="38.25" x14ac:dyDescent="0.2">
      <c r="A146" s="11" t="s">
        <v>19</v>
      </c>
      <c r="B146" s="12" t="s">
        <v>255</v>
      </c>
      <c r="C146" s="11" t="s">
        <v>103</v>
      </c>
      <c r="D146" s="13">
        <v>1420</v>
      </c>
      <c r="E146" s="13">
        <v>74868.460000000006</v>
      </c>
      <c r="F146" s="13">
        <v>0</v>
      </c>
      <c r="G146" s="13">
        <v>0</v>
      </c>
      <c r="H146" s="13">
        <v>-10961.66</v>
      </c>
      <c r="I146" s="13">
        <v>4417.29</v>
      </c>
      <c r="J146" s="13">
        <v>0</v>
      </c>
      <c r="K146" s="13">
        <v>68324.09</v>
      </c>
      <c r="L146" s="13">
        <v>0</v>
      </c>
      <c r="M146" s="13">
        <v>3041.8</v>
      </c>
      <c r="N146" s="13">
        <v>3041.8</v>
      </c>
      <c r="O146" s="13">
        <v>0</v>
      </c>
      <c r="P146" s="13">
        <v>0</v>
      </c>
      <c r="Q146" s="13">
        <v>156895.79999999999</v>
      </c>
      <c r="R146" s="13">
        <v>156895.79999999999</v>
      </c>
      <c r="S146" s="12" t="s">
        <v>22</v>
      </c>
    </row>
    <row r="147" spans="1:19" ht="38.25" x14ac:dyDescent="0.2">
      <c r="A147" s="11" t="s">
        <v>19</v>
      </c>
      <c r="B147" s="12" t="s">
        <v>139</v>
      </c>
      <c r="C147" s="11" t="s">
        <v>58</v>
      </c>
      <c r="D147" s="13">
        <v>0</v>
      </c>
      <c r="E147" s="13">
        <v>1575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1575</v>
      </c>
      <c r="L147" s="13">
        <v>0</v>
      </c>
      <c r="M147" s="13">
        <v>0</v>
      </c>
      <c r="N147" s="13">
        <v>0</v>
      </c>
      <c r="O147" s="13">
        <v>0</v>
      </c>
      <c r="P147" s="13">
        <v>1575</v>
      </c>
      <c r="Q147" s="13">
        <v>0</v>
      </c>
      <c r="R147" s="13">
        <v>1575</v>
      </c>
      <c r="S147" s="12" t="s">
        <v>22</v>
      </c>
    </row>
    <row r="148" spans="1:19" ht="38.25" x14ac:dyDescent="0.2">
      <c r="A148" s="11" t="s">
        <v>19</v>
      </c>
      <c r="B148" s="12" t="s">
        <v>124</v>
      </c>
      <c r="C148" s="11" t="s">
        <v>103</v>
      </c>
      <c r="D148" s="13">
        <v>495</v>
      </c>
      <c r="E148" s="13">
        <v>0</v>
      </c>
      <c r="F148" s="13">
        <v>74894.14</v>
      </c>
      <c r="G148" s="13">
        <v>0</v>
      </c>
      <c r="H148" s="13">
        <v>0</v>
      </c>
      <c r="I148" s="13">
        <v>0</v>
      </c>
      <c r="J148" s="13">
        <v>0</v>
      </c>
      <c r="K148" s="13">
        <v>74894.14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80947.350000000006</v>
      </c>
      <c r="R148" s="13">
        <v>80947.350000000006</v>
      </c>
      <c r="S148" s="12" t="s">
        <v>22</v>
      </c>
    </row>
    <row r="149" spans="1:19" ht="38.25" x14ac:dyDescent="0.2">
      <c r="A149" s="11" t="s">
        <v>19</v>
      </c>
      <c r="B149" s="12" t="s">
        <v>254</v>
      </c>
      <c r="C149" s="11" t="s">
        <v>103</v>
      </c>
      <c r="D149" s="13">
        <v>285</v>
      </c>
      <c r="E149" s="13">
        <v>26953.35</v>
      </c>
      <c r="F149" s="13">
        <v>15886.63</v>
      </c>
      <c r="G149" s="13">
        <v>0</v>
      </c>
      <c r="H149" s="13">
        <v>-2607.91</v>
      </c>
      <c r="I149" s="13">
        <v>534.58000000000004</v>
      </c>
      <c r="J149" s="13">
        <v>0</v>
      </c>
      <c r="K149" s="13">
        <v>40766.65</v>
      </c>
      <c r="L149" s="13">
        <v>0</v>
      </c>
      <c r="M149" s="13">
        <v>1119.75</v>
      </c>
      <c r="N149" s="13">
        <v>1119.75</v>
      </c>
      <c r="O149" s="13">
        <v>0</v>
      </c>
      <c r="P149" s="13">
        <v>0</v>
      </c>
      <c r="Q149" s="13">
        <v>46606.05</v>
      </c>
      <c r="R149" s="13">
        <v>46606.05</v>
      </c>
      <c r="S149" s="12" t="s">
        <v>22</v>
      </c>
    </row>
    <row r="150" spans="1:19" ht="38.25" x14ac:dyDescent="0.2">
      <c r="A150" s="11" t="s">
        <v>19</v>
      </c>
      <c r="B150" s="12" t="s">
        <v>123</v>
      </c>
      <c r="C150" s="11" t="s">
        <v>103</v>
      </c>
      <c r="D150" s="13">
        <v>1125</v>
      </c>
      <c r="E150" s="13">
        <v>34850.75</v>
      </c>
      <c r="F150" s="13">
        <v>41209.46</v>
      </c>
      <c r="G150" s="13">
        <v>0</v>
      </c>
      <c r="H150" s="13">
        <v>-2026.77</v>
      </c>
      <c r="I150" s="13">
        <v>208.47</v>
      </c>
      <c r="J150" s="13">
        <v>0</v>
      </c>
      <c r="K150" s="13">
        <v>74241.91</v>
      </c>
      <c r="L150" s="13">
        <v>0</v>
      </c>
      <c r="M150" s="13">
        <v>1946.3</v>
      </c>
      <c r="N150" s="13">
        <v>1946.3</v>
      </c>
      <c r="O150" s="13">
        <v>0</v>
      </c>
      <c r="P150" s="13">
        <v>37173.75</v>
      </c>
      <c r="Q150" s="13">
        <v>56617.5</v>
      </c>
      <c r="R150" s="13">
        <v>93791.25</v>
      </c>
      <c r="S150" s="12" t="s">
        <v>22</v>
      </c>
    </row>
    <row r="151" spans="1:19" ht="38.25" x14ac:dyDescent="0.2">
      <c r="A151" s="11" t="s">
        <v>19</v>
      </c>
      <c r="B151" s="12" t="s">
        <v>253</v>
      </c>
      <c r="C151" s="11" t="s">
        <v>103</v>
      </c>
      <c r="D151" s="13">
        <v>660</v>
      </c>
      <c r="E151" s="13">
        <v>27090.01</v>
      </c>
      <c r="F151" s="13">
        <v>14565.41</v>
      </c>
      <c r="G151" s="13">
        <v>0</v>
      </c>
      <c r="H151" s="13">
        <v>-2702.36</v>
      </c>
      <c r="I151" s="13">
        <v>213.58</v>
      </c>
      <c r="J151" s="13">
        <v>0</v>
      </c>
      <c r="K151" s="13">
        <v>39166.639999999999</v>
      </c>
      <c r="L151" s="13">
        <v>0</v>
      </c>
      <c r="M151" s="13">
        <v>1303.68</v>
      </c>
      <c r="N151" s="13">
        <v>1303.68</v>
      </c>
      <c r="O151" s="13">
        <v>0</v>
      </c>
      <c r="P151" s="13">
        <v>0</v>
      </c>
      <c r="Q151" s="13">
        <v>55024.2</v>
      </c>
      <c r="R151" s="13">
        <v>55024.2</v>
      </c>
      <c r="S151" s="12" t="s">
        <v>22</v>
      </c>
    </row>
    <row r="152" spans="1:19" ht="38.25" x14ac:dyDescent="0.2">
      <c r="A152" s="11" t="s">
        <v>19</v>
      </c>
      <c r="B152" s="12" t="s">
        <v>178</v>
      </c>
      <c r="C152" s="11" t="s">
        <v>103</v>
      </c>
      <c r="D152" s="13">
        <v>510</v>
      </c>
      <c r="E152" s="13">
        <v>33623.589999999997</v>
      </c>
      <c r="F152" s="13">
        <v>0</v>
      </c>
      <c r="G152" s="13">
        <v>0</v>
      </c>
      <c r="H152" s="13">
        <v>-2204.9699999999998</v>
      </c>
      <c r="I152" s="13">
        <v>336.99</v>
      </c>
      <c r="J152" s="13">
        <v>0</v>
      </c>
      <c r="K152" s="13">
        <v>31755.61</v>
      </c>
      <c r="L152" s="13">
        <v>0</v>
      </c>
      <c r="M152" s="13">
        <v>750.3</v>
      </c>
      <c r="N152" s="13">
        <v>750.3</v>
      </c>
      <c r="O152" s="13">
        <v>0</v>
      </c>
      <c r="P152" s="13">
        <v>35240.400000000001</v>
      </c>
      <c r="Q152" s="13">
        <v>24898.799999999999</v>
      </c>
      <c r="R152" s="13">
        <v>60139.199999999997</v>
      </c>
      <c r="S152" s="12" t="s">
        <v>22</v>
      </c>
    </row>
    <row r="153" spans="1:19" ht="38.25" x14ac:dyDescent="0.2">
      <c r="A153" s="11" t="s">
        <v>19</v>
      </c>
      <c r="B153" s="12" t="s">
        <v>177</v>
      </c>
      <c r="C153" s="11" t="s">
        <v>103</v>
      </c>
      <c r="D153" s="13">
        <v>1390</v>
      </c>
      <c r="E153" s="13">
        <v>73151.7</v>
      </c>
      <c r="F153" s="13">
        <v>0</v>
      </c>
      <c r="G153" s="13">
        <v>0</v>
      </c>
      <c r="H153" s="13">
        <v>-5650.8</v>
      </c>
      <c r="I153" s="13">
        <v>1861.05</v>
      </c>
      <c r="J153" s="13">
        <v>0</v>
      </c>
      <c r="K153" s="13">
        <v>69361.95</v>
      </c>
      <c r="L153" s="13">
        <v>0</v>
      </c>
      <c r="M153" s="13">
        <v>1251</v>
      </c>
      <c r="N153" s="13">
        <v>1251</v>
      </c>
      <c r="O153" s="13">
        <v>0</v>
      </c>
      <c r="P153" s="13">
        <v>98711.7</v>
      </c>
      <c r="Q153" s="13">
        <v>17547.900000000001</v>
      </c>
      <c r="R153" s="13">
        <v>116259.6</v>
      </c>
      <c r="S153" s="12" t="s">
        <v>22</v>
      </c>
    </row>
    <row r="154" spans="1:19" ht="38.25" x14ac:dyDescent="0.2">
      <c r="A154" s="11" t="s">
        <v>19</v>
      </c>
      <c r="B154" s="12" t="s">
        <v>176</v>
      </c>
      <c r="C154" s="11" t="s">
        <v>103</v>
      </c>
      <c r="D154" s="13">
        <v>405</v>
      </c>
      <c r="E154" s="13">
        <v>34216.6</v>
      </c>
      <c r="F154" s="13">
        <v>0</v>
      </c>
      <c r="G154" s="13">
        <v>0</v>
      </c>
      <c r="H154" s="13">
        <v>-2637.04</v>
      </c>
      <c r="I154" s="13">
        <v>-84.74</v>
      </c>
      <c r="J154" s="13">
        <v>0</v>
      </c>
      <c r="K154" s="13">
        <v>31494.82</v>
      </c>
      <c r="L154" s="13">
        <v>0</v>
      </c>
      <c r="M154" s="13">
        <v>364.5</v>
      </c>
      <c r="N154" s="13">
        <v>364.5</v>
      </c>
      <c r="O154" s="13">
        <v>0</v>
      </c>
      <c r="P154" s="13">
        <v>0</v>
      </c>
      <c r="Q154" s="13">
        <v>33874.199999999997</v>
      </c>
      <c r="R154" s="13">
        <v>33874.199999999997</v>
      </c>
      <c r="S154" s="12" t="s">
        <v>22</v>
      </c>
    </row>
    <row r="156" spans="1:19" ht="13.5" thickBot="1" x14ac:dyDescent="0.25">
      <c r="E156" s="14">
        <f>SUM(E2:E155)</f>
        <v>5805726.1699999971</v>
      </c>
      <c r="F156" s="14">
        <f t="shared" ref="F156:R156" si="0">SUM(F2:F155)</f>
        <v>2064416.6099999994</v>
      </c>
      <c r="G156" s="14">
        <f t="shared" si="0"/>
        <v>0</v>
      </c>
      <c r="H156" s="14">
        <f t="shared" si="0"/>
        <v>-1991197.4199999995</v>
      </c>
      <c r="I156" s="14">
        <f t="shared" si="0"/>
        <v>174150.91</v>
      </c>
      <c r="J156" s="14">
        <f t="shared" si="0"/>
        <v>0</v>
      </c>
      <c r="K156" s="14">
        <f t="shared" si="0"/>
        <v>6053096.2700000005</v>
      </c>
      <c r="L156" s="14">
        <f t="shared" si="0"/>
        <v>49667.19</v>
      </c>
      <c r="M156" s="14">
        <f t="shared" si="0"/>
        <v>180580.68999999997</v>
      </c>
      <c r="N156" s="14">
        <f t="shared" si="0"/>
        <v>136763.68999999994</v>
      </c>
      <c r="O156" s="14">
        <f t="shared" si="0"/>
        <v>93484.19</v>
      </c>
      <c r="P156" s="14">
        <f t="shared" si="0"/>
        <v>4227037.8899999997</v>
      </c>
      <c r="Q156" s="14">
        <f t="shared" si="0"/>
        <v>3385161.82</v>
      </c>
      <c r="R156" s="14">
        <f t="shared" si="0"/>
        <v>7612199.7100000018</v>
      </c>
    </row>
    <row r="157" spans="1:19" ht="13.5" thickTop="1" x14ac:dyDescent="0.2"/>
  </sheetData>
  <sortState ref="A2:W303">
    <sortCondition ref="A2:A303"/>
    <sortCondition ref="B2:B303"/>
  </sortState>
  <pageMargins left="1" right="1" top="1" bottom="1" header="0.5" footer="0.5"/>
  <pageSetup paperSize="3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pane ySplit="1" topLeftCell="A14" activePane="bottomLeft" state="frozen"/>
      <selection pane="bottomLeft" activeCell="S1" sqref="S1:S1048576"/>
    </sheetView>
  </sheetViews>
  <sheetFormatPr defaultRowHeight="15" x14ac:dyDescent="0.25"/>
  <cols>
    <col min="1" max="1" width="10.28515625" customWidth="1"/>
    <col min="2" max="2" width="51.42578125" customWidth="1"/>
    <col min="3" max="3" width="20.42578125" customWidth="1"/>
    <col min="4" max="4" width="11.7109375" style="3" customWidth="1"/>
    <col min="5" max="5" width="13" style="3" customWidth="1"/>
    <col min="6" max="6" width="14.5703125" style="3" customWidth="1"/>
    <col min="7" max="7" width="15.85546875" style="3" customWidth="1"/>
    <col min="8" max="8" width="14.85546875" style="3" customWidth="1"/>
    <col min="9" max="9" width="13.140625" style="3" customWidth="1"/>
    <col min="10" max="10" width="9.42578125" style="3" customWidth="1"/>
    <col min="11" max="11" width="13.5703125" style="3" customWidth="1"/>
    <col min="12" max="12" width="11.7109375" style="3" customWidth="1"/>
    <col min="13" max="13" width="14.140625" style="3" customWidth="1"/>
    <col min="14" max="14" width="16.7109375" style="3" bestFit="1" customWidth="1"/>
    <col min="15" max="15" width="10.85546875" style="3" customWidth="1"/>
    <col min="16" max="16" width="16.7109375" style="3" customWidth="1"/>
    <col min="17" max="17" width="13.28515625" style="3" customWidth="1"/>
    <col min="18" max="18" width="16.42578125" style="3" customWidth="1"/>
    <col min="19" max="19" width="47.7109375" customWidth="1"/>
  </cols>
  <sheetData>
    <row r="1" spans="1:19" s="1" customFormat="1" ht="60" x14ac:dyDescent="0.25">
      <c r="A1" s="1" t="s">
        <v>0</v>
      </c>
      <c r="B1" s="1" t="s">
        <v>1</v>
      </c>
      <c r="C1" s="1" t="s">
        <v>2</v>
      </c>
      <c r="D1" s="2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2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1" t="s">
        <v>18</v>
      </c>
    </row>
    <row r="2" spans="1:19" x14ac:dyDescent="0.25">
      <c r="A2" t="s">
        <v>32</v>
      </c>
      <c r="B2" t="s">
        <v>69</v>
      </c>
      <c r="C2" t="s">
        <v>25</v>
      </c>
      <c r="D2" s="3">
        <v>0</v>
      </c>
      <c r="E2" s="3">
        <v>250000</v>
      </c>
      <c r="F2" s="3">
        <v>0</v>
      </c>
      <c r="G2" s="3">
        <v>0</v>
      </c>
      <c r="H2" s="3">
        <v>-250000</v>
      </c>
      <c r="I2" s="3">
        <v>0</v>
      </c>
      <c r="J2" s="3">
        <v>0</v>
      </c>
      <c r="K2" s="3">
        <v>0</v>
      </c>
      <c r="L2" s="3">
        <v>0</v>
      </c>
      <c r="M2" s="3">
        <v>2119.1799999999998</v>
      </c>
      <c r="N2" s="3">
        <v>2119.1799999999998</v>
      </c>
      <c r="O2" s="3">
        <v>0</v>
      </c>
      <c r="P2" s="3">
        <v>249935</v>
      </c>
      <c r="Q2" s="3">
        <v>-249935</v>
      </c>
      <c r="R2" s="3">
        <v>0</v>
      </c>
      <c r="S2" t="s">
        <v>22</v>
      </c>
    </row>
    <row r="3" spans="1:19" x14ac:dyDescent="0.25">
      <c r="A3" t="s">
        <v>32</v>
      </c>
      <c r="B3" t="s">
        <v>68</v>
      </c>
      <c r="C3" t="s">
        <v>25</v>
      </c>
      <c r="D3" s="3">
        <v>250000</v>
      </c>
      <c r="E3" s="3">
        <v>0</v>
      </c>
      <c r="F3" s="3">
        <v>250000</v>
      </c>
      <c r="G3" s="3">
        <v>0</v>
      </c>
      <c r="H3" s="3">
        <v>0</v>
      </c>
      <c r="I3" s="3">
        <v>0</v>
      </c>
      <c r="J3" s="3">
        <v>0</v>
      </c>
      <c r="K3" s="3">
        <v>250000</v>
      </c>
      <c r="L3" s="3">
        <v>0</v>
      </c>
      <c r="M3" s="3">
        <v>2301.37</v>
      </c>
      <c r="N3" s="3">
        <v>2301.37</v>
      </c>
      <c r="O3" s="3">
        <v>0</v>
      </c>
      <c r="P3" s="3">
        <v>0</v>
      </c>
      <c r="Q3" s="3">
        <v>253550</v>
      </c>
      <c r="R3" s="3">
        <v>253550</v>
      </c>
      <c r="S3" t="s">
        <v>22</v>
      </c>
    </row>
    <row r="4" spans="1:19" x14ac:dyDescent="0.25">
      <c r="A4" t="s">
        <v>32</v>
      </c>
      <c r="B4" t="s">
        <v>66</v>
      </c>
      <c r="C4" t="s">
        <v>25</v>
      </c>
      <c r="D4" s="3">
        <v>250000</v>
      </c>
      <c r="E4" s="3">
        <v>0</v>
      </c>
      <c r="F4" s="3">
        <v>250000</v>
      </c>
      <c r="G4" s="3">
        <v>0</v>
      </c>
      <c r="H4" s="3">
        <v>0</v>
      </c>
      <c r="I4" s="3">
        <v>0</v>
      </c>
      <c r="J4" s="3">
        <v>0</v>
      </c>
      <c r="K4" s="3">
        <v>250000</v>
      </c>
      <c r="L4" s="3">
        <v>0</v>
      </c>
      <c r="M4" s="3">
        <v>3339.73</v>
      </c>
      <c r="N4" s="3">
        <v>3339.73</v>
      </c>
      <c r="O4" s="3">
        <v>0</v>
      </c>
      <c r="P4" s="3">
        <v>0</v>
      </c>
      <c r="Q4" s="3">
        <v>251295</v>
      </c>
      <c r="R4" s="3">
        <v>251295</v>
      </c>
      <c r="S4" t="s">
        <v>22</v>
      </c>
    </row>
    <row r="5" spans="1:19" x14ac:dyDescent="0.25">
      <c r="A5" t="s">
        <v>32</v>
      </c>
      <c r="B5" t="s">
        <v>67</v>
      </c>
      <c r="C5" t="s">
        <v>25</v>
      </c>
      <c r="D5" s="3">
        <v>250000</v>
      </c>
      <c r="E5" s="3">
        <v>250000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250000</v>
      </c>
      <c r="L5" s="3">
        <v>0</v>
      </c>
      <c r="M5" s="3">
        <v>4000</v>
      </c>
      <c r="N5" s="3">
        <v>4000</v>
      </c>
      <c r="O5" s="3">
        <v>0</v>
      </c>
      <c r="P5" s="3">
        <v>245992.5</v>
      </c>
      <c r="Q5" s="3">
        <v>3217.5</v>
      </c>
      <c r="R5" s="3">
        <v>249210</v>
      </c>
      <c r="S5" t="s">
        <v>22</v>
      </c>
    </row>
    <row r="6" spans="1:19" x14ac:dyDescent="0.25">
      <c r="A6" t="s">
        <v>32</v>
      </c>
      <c r="B6" t="s">
        <v>80</v>
      </c>
      <c r="C6" t="s">
        <v>25</v>
      </c>
      <c r="D6" s="3">
        <v>0</v>
      </c>
      <c r="E6" s="3">
        <v>225000</v>
      </c>
      <c r="F6" s="3">
        <v>0</v>
      </c>
      <c r="G6" s="3">
        <v>0</v>
      </c>
      <c r="H6" s="3">
        <v>-225000</v>
      </c>
      <c r="I6" s="3">
        <v>0</v>
      </c>
      <c r="J6" s="3">
        <v>0</v>
      </c>
      <c r="K6" s="3">
        <v>0</v>
      </c>
      <c r="L6" s="3">
        <v>0</v>
      </c>
      <c r="M6" s="3">
        <v>4950</v>
      </c>
      <c r="N6" s="3">
        <v>4950</v>
      </c>
      <c r="O6" s="3">
        <v>0</v>
      </c>
      <c r="P6" s="3">
        <v>224732.25</v>
      </c>
      <c r="Q6" s="3">
        <v>-224732.25</v>
      </c>
      <c r="R6" s="3">
        <v>0</v>
      </c>
      <c r="S6" t="s">
        <v>22</v>
      </c>
    </row>
    <row r="7" spans="1:19" x14ac:dyDescent="0.25">
      <c r="A7" t="s">
        <v>32</v>
      </c>
      <c r="B7" t="s">
        <v>65</v>
      </c>
      <c r="C7" t="s">
        <v>25</v>
      </c>
      <c r="D7" s="3">
        <v>175000</v>
      </c>
      <c r="E7" s="3">
        <v>0</v>
      </c>
      <c r="F7" s="3">
        <v>175000</v>
      </c>
      <c r="G7" s="3">
        <v>0</v>
      </c>
      <c r="H7" s="3">
        <v>0</v>
      </c>
      <c r="I7" s="3">
        <v>0</v>
      </c>
      <c r="J7" s="3">
        <v>0</v>
      </c>
      <c r="K7" s="3">
        <v>175000</v>
      </c>
      <c r="L7" s="3">
        <v>0</v>
      </c>
      <c r="M7" s="3">
        <v>2603.42</v>
      </c>
      <c r="N7" s="3">
        <v>2603.42</v>
      </c>
      <c r="O7" s="3">
        <v>0</v>
      </c>
      <c r="P7" s="3">
        <v>0</v>
      </c>
      <c r="Q7" s="3">
        <v>177989</v>
      </c>
      <c r="R7" s="3">
        <v>177989</v>
      </c>
      <c r="S7" t="s">
        <v>22</v>
      </c>
    </row>
    <row r="8" spans="1:19" x14ac:dyDescent="0.25">
      <c r="A8" t="s">
        <v>32</v>
      </c>
      <c r="B8" t="s">
        <v>82</v>
      </c>
      <c r="C8" t="s">
        <v>58</v>
      </c>
      <c r="D8" s="3">
        <v>0</v>
      </c>
      <c r="E8" s="3">
        <v>66.28</v>
      </c>
      <c r="F8" s="3">
        <v>106.03</v>
      </c>
      <c r="G8" s="3">
        <v>0</v>
      </c>
      <c r="H8" s="3">
        <v>0</v>
      </c>
      <c r="I8" s="3">
        <v>0</v>
      </c>
      <c r="J8" s="3">
        <v>0</v>
      </c>
      <c r="K8" s="3">
        <v>172.31</v>
      </c>
      <c r="L8" s="3">
        <v>23.2</v>
      </c>
      <c r="M8" s="3">
        <v>0</v>
      </c>
      <c r="N8" s="3">
        <v>23.2</v>
      </c>
      <c r="O8" s="3">
        <v>0</v>
      </c>
      <c r="P8" s="3">
        <v>66.28</v>
      </c>
      <c r="Q8" s="3">
        <v>106.03</v>
      </c>
      <c r="R8" s="3">
        <v>172.31</v>
      </c>
      <c r="S8" t="s">
        <v>22</v>
      </c>
    </row>
    <row r="9" spans="1:19" x14ac:dyDescent="0.25">
      <c r="A9" t="s">
        <v>32</v>
      </c>
      <c r="B9" t="s">
        <v>42</v>
      </c>
      <c r="C9" t="s">
        <v>25</v>
      </c>
      <c r="D9" s="3">
        <v>75000</v>
      </c>
      <c r="E9" s="3">
        <v>75000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75000</v>
      </c>
      <c r="L9" s="3">
        <v>0</v>
      </c>
      <c r="M9" s="3">
        <v>1387.48</v>
      </c>
      <c r="N9" s="3">
        <v>1387.48</v>
      </c>
      <c r="O9" s="3">
        <v>0</v>
      </c>
      <c r="P9" s="3">
        <v>73729.5</v>
      </c>
      <c r="Q9" s="3">
        <v>1051.5</v>
      </c>
      <c r="R9" s="3">
        <v>74781</v>
      </c>
      <c r="S9" t="s">
        <v>22</v>
      </c>
    </row>
    <row r="10" spans="1:19" x14ac:dyDescent="0.25">
      <c r="A10" t="s">
        <v>32</v>
      </c>
      <c r="B10" t="s">
        <v>97</v>
      </c>
      <c r="C10" t="s">
        <v>25</v>
      </c>
      <c r="D10" s="3">
        <v>250000</v>
      </c>
      <c r="E10" s="3">
        <v>0</v>
      </c>
      <c r="F10" s="3">
        <v>250000</v>
      </c>
      <c r="G10" s="3">
        <v>0</v>
      </c>
      <c r="H10" s="3">
        <v>0</v>
      </c>
      <c r="I10" s="3">
        <v>0</v>
      </c>
      <c r="J10" s="3">
        <v>0</v>
      </c>
      <c r="K10" s="3">
        <v>250000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250455</v>
      </c>
      <c r="R10" s="3">
        <v>250455</v>
      </c>
      <c r="S10" t="s">
        <v>22</v>
      </c>
    </row>
    <row r="11" spans="1:19" x14ac:dyDescent="0.25">
      <c r="A11" t="s">
        <v>32</v>
      </c>
      <c r="B11" t="s">
        <v>96</v>
      </c>
      <c r="C11" t="s">
        <v>25</v>
      </c>
      <c r="D11" s="3">
        <v>0</v>
      </c>
      <c r="E11" s="3">
        <v>250000</v>
      </c>
      <c r="F11" s="3">
        <v>0</v>
      </c>
      <c r="G11" s="3">
        <v>0</v>
      </c>
      <c r="H11" s="3">
        <v>-250000</v>
      </c>
      <c r="I11" s="3">
        <v>0</v>
      </c>
      <c r="J11" s="3">
        <v>0</v>
      </c>
      <c r="K11" s="3">
        <v>0</v>
      </c>
      <c r="L11" s="3">
        <v>0</v>
      </c>
      <c r="M11" s="3">
        <v>3726.03</v>
      </c>
      <c r="N11" s="3">
        <v>3726.03</v>
      </c>
      <c r="O11" s="3">
        <v>0</v>
      </c>
      <c r="P11" s="3">
        <v>249560</v>
      </c>
      <c r="Q11" s="3">
        <v>-249560</v>
      </c>
      <c r="R11" s="3">
        <v>0</v>
      </c>
      <c r="S11" t="s">
        <v>22</v>
      </c>
    </row>
    <row r="12" spans="1:19" x14ac:dyDescent="0.25">
      <c r="A12" t="s">
        <v>32</v>
      </c>
      <c r="B12" t="s">
        <v>95</v>
      </c>
      <c r="C12" t="s">
        <v>25</v>
      </c>
      <c r="D12" s="3">
        <v>0</v>
      </c>
      <c r="E12" s="3">
        <v>250000</v>
      </c>
      <c r="F12" s="3">
        <v>0</v>
      </c>
      <c r="G12" s="3">
        <v>0</v>
      </c>
      <c r="H12" s="3">
        <v>-250000</v>
      </c>
      <c r="I12" s="3">
        <v>0</v>
      </c>
      <c r="J12" s="3">
        <v>0</v>
      </c>
      <c r="K12" s="3">
        <v>0</v>
      </c>
      <c r="L12" s="3">
        <v>0</v>
      </c>
      <c r="M12" s="3">
        <v>3833.19</v>
      </c>
      <c r="N12" s="3">
        <v>3833.19</v>
      </c>
      <c r="O12" s="3">
        <v>0</v>
      </c>
      <c r="P12" s="3">
        <v>249587.5</v>
      </c>
      <c r="Q12" s="3">
        <v>-249587.5</v>
      </c>
      <c r="R12" s="3">
        <v>0</v>
      </c>
      <c r="S12" t="s">
        <v>22</v>
      </c>
    </row>
    <row r="13" spans="1:19" ht="30" x14ac:dyDescent="0.25">
      <c r="A13" t="s">
        <v>32</v>
      </c>
      <c r="B13" s="5" t="s">
        <v>92</v>
      </c>
      <c r="C13" t="s">
        <v>50</v>
      </c>
      <c r="D13" s="3">
        <v>432000</v>
      </c>
      <c r="E13" s="3">
        <v>1230400</v>
      </c>
      <c r="F13" s="3">
        <v>0</v>
      </c>
      <c r="G13" s="3">
        <v>0</v>
      </c>
      <c r="H13" s="3">
        <v>-798400</v>
      </c>
      <c r="I13" s="3">
        <v>0</v>
      </c>
      <c r="J13" s="3">
        <v>0</v>
      </c>
      <c r="K13" s="3">
        <v>432000</v>
      </c>
      <c r="L13" s="3">
        <v>185700</v>
      </c>
      <c r="M13" s="3">
        <v>39348.410000000003</v>
      </c>
      <c r="N13" s="3">
        <v>225048.41</v>
      </c>
      <c r="O13" s="3">
        <v>0</v>
      </c>
      <c r="P13" s="3">
        <v>1230400</v>
      </c>
      <c r="Q13" s="3">
        <v>-798400</v>
      </c>
      <c r="R13" s="3">
        <v>432000</v>
      </c>
      <c r="S13" t="s">
        <v>22</v>
      </c>
    </row>
    <row r="14" spans="1:19" x14ac:dyDescent="0.25">
      <c r="A14" t="s">
        <v>32</v>
      </c>
      <c r="B14" t="s">
        <v>94</v>
      </c>
      <c r="C14" t="s">
        <v>25</v>
      </c>
      <c r="D14" s="3">
        <v>0</v>
      </c>
      <c r="E14" s="3">
        <v>75000</v>
      </c>
      <c r="F14" s="3">
        <v>0</v>
      </c>
      <c r="G14" s="3">
        <v>0</v>
      </c>
      <c r="H14" s="3">
        <v>-75000</v>
      </c>
      <c r="I14" s="3">
        <v>0</v>
      </c>
      <c r="J14" s="3">
        <v>0</v>
      </c>
      <c r="K14" s="3">
        <v>0</v>
      </c>
      <c r="L14" s="3">
        <v>0</v>
      </c>
      <c r="M14" s="3">
        <v>830.63</v>
      </c>
      <c r="N14" s="3">
        <v>830.63</v>
      </c>
      <c r="O14" s="3">
        <v>0</v>
      </c>
      <c r="P14" s="3">
        <v>74748</v>
      </c>
      <c r="Q14" s="3">
        <v>-74748</v>
      </c>
      <c r="R14" s="3">
        <v>0</v>
      </c>
      <c r="S14" t="s">
        <v>22</v>
      </c>
    </row>
    <row r="15" spans="1:19" x14ac:dyDescent="0.25">
      <c r="A15" t="s">
        <v>32</v>
      </c>
      <c r="B15" t="s">
        <v>93</v>
      </c>
      <c r="C15" t="s">
        <v>25</v>
      </c>
      <c r="D15" s="3">
        <v>175000</v>
      </c>
      <c r="E15" s="3">
        <v>175000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175000</v>
      </c>
      <c r="L15" s="3">
        <v>0</v>
      </c>
      <c r="M15" s="3">
        <v>2887.51</v>
      </c>
      <c r="N15" s="3">
        <v>2887.51</v>
      </c>
      <c r="O15" s="3">
        <v>0</v>
      </c>
      <c r="P15" s="3">
        <v>171452.75</v>
      </c>
      <c r="Q15" s="3">
        <v>2742.25</v>
      </c>
      <c r="R15" s="3">
        <v>174195</v>
      </c>
      <c r="S15" t="s">
        <v>22</v>
      </c>
    </row>
    <row r="16" spans="1:19" x14ac:dyDescent="0.25">
      <c r="A16" t="s">
        <v>32</v>
      </c>
      <c r="B16" t="s">
        <v>90</v>
      </c>
      <c r="C16" t="s">
        <v>25</v>
      </c>
      <c r="D16" s="3">
        <v>250000</v>
      </c>
      <c r="E16" s="3">
        <v>0</v>
      </c>
      <c r="F16" s="3">
        <v>250000</v>
      </c>
      <c r="G16" s="3">
        <v>0</v>
      </c>
      <c r="H16" s="3">
        <v>0</v>
      </c>
      <c r="I16" s="3">
        <v>0</v>
      </c>
      <c r="J16" s="3">
        <v>0</v>
      </c>
      <c r="K16" s="3">
        <v>250000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252345</v>
      </c>
      <c r="R16" s="3">
        <v>252345</v>
      </c>
      <c r="S16" t="s">
        <v>22</v>
      </c>
    </row>
    <row r="17" spans="1:19" x14ac:dyDescent="0.25">
      <c r="A17" t="s">
        <v>32</v>
      </c>
      <c r="B17" t="s">
        <v>91</v>
      </c>
      <c r="C17" t="s">
        <v>25</v>
      </c>
      <c r="D17" s="3">
        <v>0</v>
      </c>
      <c r="E17" s="3">
        <v>250000</v>
      </c>
      <c r="F17" s="3">
        <v>0</v>
      </c>
      <c r="G17" s="3">
        <v>0</v>
      </c>
      <c r="H17" s="3">
        <v>-250000</v>
      </c>
      <c r="I17" s="3">
        <v>0</v>
      </c>
      <c r="J17" s="3">
        <v>0</v>
      </c>
      <c r="K17" s="3">
        <v>0</v>
      </c>
      <c r="L17" s="3">
        <v>0</v>
      </c>
      <c r="M17" s="3">
        <v>3634.93</v>
      </c>
      <c r="N17" s="3">
        <v>3634.93</v>
      </c>
      <c r="O17" s="3">
        <v>0</v>
      </c>
      <c r="P17" s="3">
        <v>249267.5</v>
      </c>
      <c r="Q17" s="3">
        <v>-249267.5</v>
      </c>
      <c r="R17" s="3">
        <v>0</v>
      </c>
      <c r="S17" t="s">
        <v>22</v>
      </c>
    </row>
    <row r="18" spans="1:19" x14ac:dyDescent="0.25">
      <c r="A18" t="s">
        <v>32</v>
      </c>
      <c r="B18" t="s">
        <v>89</v>
      </c>
      <c r="C18" t="s">
        <v>25</v>
      </c>
      <c r="D18" s="3">
        <v>0</v>
      </c>
      <c r="E18" s="3">
        <v>250000</v>
      </c>
      <c r="F18" s="3">
        <v>0</v>
      </c>
      <c r="G18" s="3">
        <v>0</v>
      </c>
      <c r="H18" s="3">
        <v>-250000</v>
      </c>
      <c r="I18" s="3">
        <v>0</v>
      </c>
      <c r="J18" s="3">
        <v>0</v>
      </c>
      <c r="K18" s="3">
        <v>0</v>
      </c>
      <c r="L18" s="3">
        <v>0</v>
      </c>
      <c r="M18" s="3">
        <v>5125</v>
      </c>
      <c r="N18" s="3">
        <v>5125</v>
      </c>
      <c r="O18" s="3">
        <v>0</v>
      </c>
      <c r="P18" s="3">
        <v>249570</v>
      </c>
      <c r="Q18" s="3">
        <v>-249570</v>
      </c>
      <c r="R18" s="3">
        <v>0</v>
      </c>
      <c r="S18" t="s">
        <v>22</v>
      </c>
    </row>
    <row r="19" spans="1:19" x14ac:dyDescent="0.25">
      <c r="A19" t="s">
        <v>32</v>
      </c>
      <c r="B19" t="s">
        <v>88</v>
      </c>
      <c r="C19" t="s">
        <v>25</v>
      </c>
      <c r="D19" s="3">
        <v>0</v>
      </c>
      <c r="E19" s="3">
        <v>100000</v>
      </c>
      <c r="F19" s="3">
        <v>0</v>
      </c>
      <c r="G19" s="3">
        <v>0</v>
      </c>
      <c r="H19" s="3">
        <v>-100000</v>
      </c>
      <c r="I19" s="3">
        <v>0</v>
      </c>
      <c r="J19" s="3">
        <v>0</v>
      </c>
      <c r="K19" s="3">
        <v>0</v>
      </c>
      <c r="L19" s="3">
        <v>0</v>
      </c>
      <c r="M19" s="3">
        <v>900.83</v>
      </c>
      <c r="N19" s="3">
        <v>900.83</v>
      </c>
      <c r="O19" s="3">
        <v>0</v>
      </c>
      <c r="P19" s="3">
        <v>99393</v>
      </c>
      <c r="Q19" s="3">
        <v>-99393</v>
      </c>
      <c r="R19" s="3">
        <v>0</v>
      </c>
      <c r="S19" t="s">
        <v>22</v>
      </c>
    </row>
    <row r="20" spans="1:19" x14ac:dyDescent="0.25">
      <c r="A20" t="s">
        <v>32</v>
      </c>
      <c r="B20" t="s">
        <v>87</v>
      </c>
      <c r="C20" t="s">
        <v>25</v>
      </c>
      <c r="D20" s="3">
        <v>0</v>
      </c>
      <c r="E20" s="3">
        <v>250000</v>
      </c>
      <c r="F20" s="3">
        <v>0</v>
      </c>
      <c r="G20" s="3">
        <v>0</v>
      </c>
      <c r="H20" s="3">
        <v>-250000</v>
      </c>
      <c r="I20" s="3">
        <v>0</v>
      </c>
      <c r="J20" s="3">
        <v>0</v>
      </c>
      <c r="K20" s="3">
        <v>0</v>
      </c>
      <c r="L20" s="3">
        <v>0</v>
      </c>
      <c r="M20" s="3">
        <v>2056.85</v>
      </c>
      <c r="N20" s="3">
        <v>2056.85</v>
      </c>
      <c r="O20" s="3">
        <v>0</v>
      </c>
      <c r="P20" s="3">
        <v>248630</v>
      </c>
      <c r="Q20" s="3">
        <v>-248630</v>
      </c>
      <c r="R20" s="3">
        <v>0</v>
      </c>
      <c r="S20" t="s">
        <v>22</v>
      </c>
    </row>
    <row r="21" spans="1:19" x14ac:dyDescent="0.25">
      <c r="A21" t="s">
        <v>32</v>
      </c>
      <c r="B21" t="s">
        <v>85</v>
      </c>
      <c r="C21" t="s">
        <v>25</v>
      </c>
      <c r="D21" s="3">
        <v>250000</v>
      </c>
      <c r="E21" s="3">
        <v>250000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250000</v>
      </c>
      <c r="L21" s="3">
        <v>0</v>
      </c>
      <c r="M21" s="3">
        <v>4250</v>
      </c>
      <c r="N21" s="3">
        <v>4250</v>
      </c>
      <c r="O21" s="3">
        <v>0</v>
      </c>
      <c r="P21" s="3">
        <v>247922.5</v>
      </c>
      <c r="Q21" s="3">
        <v>1865</v>
      </c>
      <c r="R21" s="3">
        <v>249787.5</v>
      </c>
      <c r="S21" t="s">
        <v>22</v>
      </c>
    </row>
    <row r="22" spans="1:19" x14ac:dyDescent="0.25">
      <c r="A22" t="s">
        <v>32</v>
      </c>
      <c r="B22" t="s">
        <v>86</v>
      </c>
      <c r="C22" t="s">
        <v>25</v>
      </c>
      <c r="D22" s="3">
        <v>250000</v>
      </c>
      <c r="E22" s="3">
        <v>0</v>
      </c>
      <c r="F22" s="3">
        <v>250000</v>
      </c>
      <c r="G22" s="3">
        <v>0</v>
      </c>
      <c r="H22" s="3">
        <v>0</v>
      </c>
      <c r="I22" s="3">
        <v>0</v>
      </c>
      <c r="J22" s="3">
        <v>0</v>
      </c>
      <c r="K22" s="3">
        <v>250000</v>
      </c>
      <c r="L22" s="3">
        <v>0</v>
      </c>
      <c r="M22" s="3">
        <v>4029.11</v>
      </c>
      <c r="N22" s="3">
        <v>4029.11</v>
      </c>
      <c r="O22" s="3">
        <v>0</v>
      </c>
      <c r="P22" s="3">
        <v>0</v>
      </c>
      <c r="Q22" s="3">
        <v>255880</v>
      </c>
      <c r="R22" s="3">
        <v>255880</v>
      </c>
      <c r="S22" t="s">
        <v>22</v>
      </c>
    </row>
    <row r="23" spans="1:19" x14ac:dyDescent="0.25">
      <c r="A23" t="s">
        <v>32</v>
      </c>
      <c r="B23" t="s">
        <v>72</v>
      </c>
      <c r="C23" t="s">
        <v>25</v>
      </c>
      <c r="D23" s="3">
        <v>150000</v>
      </c>
      <c r="E23" s="3">
        <v>0</v>
      </c>
      <c r="F23" s="3">
        <v>150000</v>
      </c>
      <c r="G23" s="3">
        <v>0</v>
      </c>
      <c r="H23" s="3">
        <v>0</v>
      </c>
      <c r="I23" s="3">
        <v>0</v>
      </c>
      <c r="J23" s="3">
        <v>0</v>
      </c>
      <c r="K23" s="3">
        <v>150000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150952.5</v>
      </c>
      <c r="R23" s="3">
        <v>150952.5</v>
      </c>
      <c r="S23" t="s">
        <v>22</v>
      </c>
    </row>
    <row r="24" spans="1:19" x14ac:dyDescent="0.25">
      <c r="A24" t="s">
        <v>32</v>
      </c>
      <c r="B24" t="s">
        <v>84</v>
      </c>
      <c r="C24" t="s">
        <v>25</v>
      </c>
      <c r="D24" s="3">
        <v>75000</v>
      </c>
      <c r="E24" s="3">
        <v>0</v>
      </c>
      <c r="F24" s="3">
        <v>75000</v>
      </c>
      <c r="G24" s="3">
        <v>0</v>
      </c>
      <c r="H24" s="3">
        <v>0</v>
      </c>
      <c r="I24" s="3">
        <v>0</v>
      </c>
      <c r="J24" s="3">
        <v>0</v>
      </c>
      <c r="K24" s="3">
        <v>75000</v>
      </c>
      <c r="L24" s="3">
        <v>0</v>
      </c>
      <c r="M24" s="3">
        <v>1134.25</v>
      </c>
      <c r="N24" s="3">
        <v>1134.25</v>
      </c>
      <c r="O24" s="3">
        <v>0</v>
      </c>
      <c r="P24" s="3">
        <v>0</v>
      </c>
      <c r="Q24" s="3">
        <v>76173.75</v>
      </c>
      <c r="R24" s="3">
        <v>76173.75</v>
      </c>
      <c r="S24" t="s">
        <v>22</v>
      </c>
    </row>
    <row r="25" spans="1:19" x14ac:dyDescent="0.25">
      <c r="A25" t="s">
        <v>32</v>
      </c>
      <c r="B25" t="s">
        <v>83</v>
      </c>
      <c r="C25" t="s">
        <v>25</v>
      </c>
      <c r="D25" s="3">
        <v>250000</v>
      </c>
      <c r="E25" s="3">
        <v>250000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250000</v>
      </c>
      <c r="L25" s="3">
        <v>0</v>
      </c>
      <c r="M25" s="3">
        <v>4750</v>
      </c>
      <c r="N25" s="3">
        <v>4750</v>
      </c>
      <c r="O25" s="3">
        <v>0</v>
      </c>
      <c r="P25" s="3">
        <v>244917.5</v>
      </c>
      <c r="Q25" s="3">
        <v>4237.5</v>
      </c>
      <c r="R25" s="3">
        <v>249155</v>
      </c>
      <c r="S25" t="s">
        <v>22</v>
      </c>
    </row>
    <row r="26" spans="1:19" x14ac:dyDescent="0.25">
      <c r="A26" t="s">
        <v>32</v>
      </c>
      <c r="B26" t="s">
        <v>35</v>
      </c>
      <c r="C26" t="s">
        <v>25</v>
      </c>
      <c r="D26" s="3">
        <v>0</v>
      </c>
      <c r="E26" s="3">
        <v>250000</v>
      </c>
      <c r="F26" s="3">
        <v>0</v>
      </c>
      <c r="G26" s="3">
        <v>0</v>
      </c>
      <c r="H26" s="3">
        <v>-250000</v>
      </c>
      <c r="I26" s="3">
        <v>0</v>
      </c>
      <c r="J26" s="3">
        <v>0</v>
      </c>
      <c r="K26" s="3">
        <v>0</v>
      </c>
      <c r="L26" s="3">
        <v>0</v>
      </c>
      <c r="M26" s="3">
        <v>4358.2299999999996</v>
      </c>
      <c r="N26" s="3">
        <v>4358.2299999999996</v>
      </c>
      <c r="O26" s="3">
        <v>0</v>
      </c>
      <c r="P26" s="3">
        <v>249605</v>
      </c>
      <c r="Q26" s="3">
        <v>-249605</v>
      </c>
      <c r="R26" s="3">
        <v>0</v>
      </c>
      <c r="S26" t="s">
        <v>22</v>
      </c>
    </row>
    <row r="27" spans="1:19" x14ac:dyDescent="0.25">
      <c r="A27" t="s">
        <v>32</v>
      </c>
      <c r="B27" t="s">
        <v>63</v>
      </c>
      <c r="C27" t="s">
        <v>21</v>
      </c>
      <c r="D27" s="3">
        <v>0</v>
      </c>
      <c r="E27" s="3">
        <v>0</v>
      </c>
      <c r="F27" s="3">
        <v>244092.19</v>
      </c>
      <c r="G27" s="3">
        <v>0</v>
      </c>
      <c r="H27" s="3">
        <v>-244625.38</v>
      </c>
      <c r="I27" s="3">
        <v>533.19000000000005</v>
      </c>
      <c r="J27" s="3">
        <v>0</v>
      </c>
      <c r="K27" s="3">
        <v>0</v>
      </c>
      <c r="L27" s="3">
        <v>0</v>
      </c>
      <c r="M27" s="3">
        <v>2480.25</v>
      </c>
      <c r="N27" s="3">
        <v>2480.25</v>
      </c>
      <c r="O27" s="3">
        <v>0</v>
      </c>
      <c r="P27" s="3">
        <v>0</v>
      </c>
      <c r="Q27" s="3">
        <v>0</v>
      </c>
      <c r="R27" s="3">
        <v>0</v>
      </c>
      <c r="S27" t="s">
        <v>22</v>
      </c>
    </row>
    <row r="28" spans="1:19" x14ac:dyDescent="0.25">
      <c r="A28" t="s">
        <v>32</v>
      </c>
      <c r="B28" t="s">
        <v>61</v>
      </c>
      <c r="C28" t="s">
        <v>21</v>
      </c>
      <c r="D28" s="3">
        <v>250000</v>
      </c>
      <c r="E28" s="3">
        <v>0</v>
      </c>
      <c r="F28" s="3">
        <v>244237.5</v>
      </c>
      <c r="G28" s="3">
        <v>0</v>
      </c>
      <c r="H28" s="3">
        <v>0</v>
      </c>
      <c r="I28" s="3">
        <v>0</v>
      </c>
      <c r="J28" s="3">
        <v>0</v>
      </c>
      <c r="K28" s="3">
        <v>244237.5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246352.5</v>
      </c>
      <c r="R28" s="3">
        <v>246352.5</v>
      </c>
      <c r="S28" t="s">
        <v>22</v>
      </c>
    </row>
    <row r="29" spans="1:19" x14ac:dyDescent="0.25">
      <c r="A29" t="s">
        <v>32</v>
      </c>
      <c r="B29" t="s">
        <v>39</v>
      </c>
      <c r="C29" t="s">
        <v>21</v>
      </c>
      <c r="D29" s="3">
        <v>500000</v>
      </c>
      <c r="E29" s="3">
        <v>0</v>
      </c>
      <c r="F29" s="3">
        <v>488645.42</v>
      </c>
      <c r="G29" s="3">
        <v>0</v>
      </c>
      <c r="H29" s="3">
        <v>0</v>
      </c>
      <c r="I29" s="3">
        <v>0</v>
      </c>
      <c r="J29" s="3">
        <v>0</v>
      </c>
      <c r="K29" s="3">
        <v>488645.42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492045</v>
      </c>
      <c r="R29" s="3">
        <v>492045</v>
      </c>
      <c r="S29" t="s">
        <v>22</v>
      </c>
    </row>
    <row r="30" spans="1:19" x14ac:dyDescent="0.25">
      <c r="A30" t="s">
        <v>32</v>
      </c>
      <c r="B30" t="s">
        <v>38</v>
      </c>
      <c r="C30" t="s">
        <v>21</v>
      </c>
      <c r="D30" s="3">
        <v>0</v>
      </c>
      <c r="E30" s="3">
        <v>0</v>
      </c>
      <c r="F30" s="3">
        <v>246947.71</v>
      </c>
      <c r="G30" s="3">
        <v>0</v>
      </c>
      <c r="H30" s="3">
        <v>-246947.71</v>
      </c>
      <c r="I30" s="3">
        <v>0</v>
      </c>
      <c r="J30" s="3">
        <v>0</v>
      </c>
      <c r="K30" s="3">
        <v>0</v>
      </c>
      <c r="L30" s="3">
        <v>0</v>
      </c>
      <c r="M30" s="3">
        <v>3052.29</v>
      </c>
      <c r="N30" s="3">
        <v>3052.29</v>
      </c>
      <c r="O30" s="3">
        <v>0</v>
      </c>
      <c r="P30" s="3">
        <v>0</v>
      </c>
      <c r="Q30" s="3">
        <v>0</v>
      </c>
      <c r="R30" s="3">
        <v>0</v>
      </c>
      <c r="S30" t="s">
        <v>22</v>
      </c>
    </row>
    <row r="31" spans="1:19" x14ac:dyDescent="0.25">
      <c r="A31" t="s">
        <v>32</v>
      </c>
      <c r="B31" t="s">
        <v>37</v>
      </c>
      <c r="C31" t="s">
        <v>21</v>
      </c>
      <c r="D31" s="3">
        <v>0</v>
      </c>
      <c r="E31" s="3">
        <v>0</v>
      </c>
      <c r="F31" s="3">
        <v>248610.42</v>
      </c>
      <c r="G31" s="3">
        <v>0</v>
      </c>
      <c r="H31" s="3">
        <v>-248610.42</v>
      </c>
      <c r="I31" s="3">
        <v>0</v>
      </c>
      <c r="J31" s="3">
        <v>0</v>
      </c>
      <c r="K31" s="3">
        <v>0</v>
      </c>
      <c r="L31" s="3">
        <v>0</v>
      </c>
      <c r="M31" s="3">
        <v>1389.58</v>
      </c>
      <c r="N31" s="3">
        <v>1389.58</v>
      </c>
      <c r="O31" s="3">
        <v>0</v>
      </c>
      <c r="P31" s="3">
        <v>0</v>
      </c>
      <c r="Q31" s="3">
        <v>0</v>
      </c>
      <c r="R31" s="3">
        <v>0</v>
      </c>
      <c r="S31" t="s">
        <v>22</v>
      </c>
    </row>
    <row r="32" spans="1:19" x14ac:dyDescent="0.25">
      <c r="A32" t="s">
        <v>32</v>
      </c>
      <c r="B32" t="s">
        <v>36</v>
      </c>
      <c r="C32" t="s">
        <v>21</v>
      </c>
      <c r="D32" s="3">
        <v>250000</v>
      </c>
      <c r="E32" s="3">
        <v>0</v>
      </c>
      <c r="F32" s="3">
        <v>247101.32</v>
      </c>
      <c r="G32" s="3">
        <v>0</v>
      </c>
      <c r="H32" s="3">
        <v>0</v>
      </c>
      <c r="I32" s="3">
        <v>0</v>
      </c>
      <c r="J32" s="3">
        <v>0</v>
      </c>
      <c r="K32" s="3">
        <v>247101.32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248747.5</v>
      </c>
      <c r="R32" s="3">
        <v>248747.5</v>
      </c>
      <c r="S32" t="s">
        <v>22</v>
      </c>
    </row>
    <row r="33" spans="1:19" x14ac:dyDescent="0.25">
      <c r="A33" t="s">
        <v>32</v>
      </c>
      <c r="B33" t="s">
        <v>64</v>
      </c>
      <c r="C33" t="s">
        <v>21</v>
      </c>
      <c r="D33" s="3">
        <v>500000</v>
      </c>
      <c r="E33" s="3">
        <v>0</v>
      </c>
      <c r="F33" s="3">
        <v>494186.11</v>
      </c>
      <c r="G33" s="3">
        <v>0</v>
      </c>
      <c r="H33" s="3">
        <v>0</v>
      </c>
      <c r="I33" s="3">
        <v>0</v>
      </c>
      <c r="J33" s="3">
        <v>0</v>
      </c>
      <c r="K33" s="3">
        <v>494186.11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495670</v>
      </c>
      <c r="R33" s="3">
        <v>495670</v>
      </c>
      <c r="S33" t="s">
        <v>22</v>
      </c>
    </row>
    <row r="34" spans="1:19" x14ac:dyDescent="0.25">
      <c r="A34" t="s">
        <v>32</v>
      </c>
      <c r="B34" t="s">
        <v>62</v>
      </c>
      <c r="C34" t="s">
        <v>21</v>
      </c>
      <c r="D34" s="3">
        <v>250000</v>
      </c>
      <c r="E34" s="3">
        <v>0</v>
      </c>
      <c r="F34" s="3">
        <v>244465.63</v>
      </c>
      <c r="G34" s="3">
        <v>0</v>
      </c>
      <c r="H34" s="3">
        <v>0</v>
      </c>
      <c r="I34" s="3">
        <v>0</v>
      </c>
      <c r="J34" s="3">
        <v>0</v>
      </c>
      <c r="K34" s="3">
        <v>244465.63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247805</v>
      </c>
      <c r="R34" s="3">
        <v>247805</v>
      </c>
      <c r="S34" t="s">
        <v>22</v>
      </c>
    </row>
    <row r="35" spans="1:19" x14ac:dyDescent="0.25">
      <c r="A35" t="s">
        <v>32</v>
      </c>
      <c r="B35" t="s">
        <v>34</v>
      </c>
      <c r="C35" t="s">
        <v>21</v>
      </c>
      <c r="D35" s="3">
        <v>0</v>
      </c>
      <c r="E35" s="3">
        <v>494859.1</v>
      </c>
      <c r="F35" s="3">
        <v>0</v>
      </c>
      <c r="G35" s="3">
        <v>0</v>
      </c>
      <c r="H35" s="3">
        <v>-494859.1</v>
      </c>
      <c r="I35" s="3">
        <v>0</v>
      </c>
      <c r="J35" s="3">
        <v>0</v>
      </c>
      <c r="K35" s="3">
        <v>0</v>
      </c>
      <c r="L35" s="3">
        <v>0</v>
      </c>
      <c r="M35" s="3">
        <v>5140.8999999999996</v>
      </c>
      <c r="N35" s="3">
        <v>5140.8999999999996</v>
      </c>
      <c r="O35" s="3">
        <v>0</v>
      </c>
      <c r="P35" s="3">
        <v>494905</v>
      </c>
      <c r="Q35" s="3">
        <v>-494905</v>
      </c>
      <c r="R35" s="3">
        <v>0</v>
      </c>
      <c r="S35" t="s">
        <v>22</v>
      </c>
    </row>
    <row r="36" spans="1:19" x14ac:dyDescent="0.25">
      <c r="A36" t="s">
        <v>32</v>
      </c>
      <c r="B36" t="s">
        <v>40</v>
      </c>
      <c r="C36" t="s">
        <v>25</v>
      </c>
      <c r="D36" s="3">
        <v>250000</v>
      </c>
      <c r="E36" s="3">
        <v>0</v>
      </c>
      <c r="F36" s="3">
        <v>250000</v>
      </c>
      <c r="G36" s="3">
        <v>0</v>
      </c>
      <c r="H36" s="3">
        <v>0</v>
      </c>
      <c r="I36" s="3">
        <v>0</v>
      </c>
      <c r="J36" s="3">
        <v>0</v>
      </c>
      <c r="K36" s="3">
        <v>250000</v>
      </c>
      <c r="L36" s="3">
        <v>0</v>
      </c>
      <c r="M36" s="3">
        <v>1107.19</v>
      </c>
      <c r="N36" s="3">
        <v>1107.19</v>
      </c>
      <c r="O36" s="3">
        <v>0</v>
      </c>
      <c r="P36" s="3">
        <v>0</v>
      </c>
      <c r="Q36" s="3">
        <v>252702.5</v>
      </c>
      <c r="R36" s="3">
        <v>252702.5</v>
      </c>
      <c r="S36" t="s">
        <v>22</v>
      </c>
    </row>
    <row r="37" spans="1:19" x14ac:dyDescent="0.25">
      <c r="A37" t="s">
        <v>32</v>
      </c>
      <c r="B37" t="s">
        <v>33</v>
      </c>
      <c r="C37" t="s">
        <v>25</v>
      </c>
      <c r="D37" s="3">
        <v>250000</v>
      </c>
      <c r="E37" s="3">
        <v>250000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250000</v>
      </c>
      <c r="L37" s="3">
        <v>0</v>
      </c>
      <c r="M37" s="3">
        <v>5000</v>
      </c>
      <c r="N37" s="3">
        <v>5000</v>
      </c>
      <c r="O37" s="3">
        <v>0</v>
      </c>
      <c r="P37" s="3">
        <v>245167.5</v>
      </c>
      <c r="Q37" s="3">
        <v>4237.5</v>
      </c>
      <c r="R37" s="3">
        <v>249405</v>
      </c>
      <c r="S37" t="s">
        <v>22</v>
      </c>
    </row>
    <row r="39" spans="1:19" ht="15.75" thickBot="1" x14ac:dyDescent="0.3">
      <c r="E39" s="4">
        <f>SUM(E2:E38)</f>
        <v>5125325.38</v>
      </c>
      <c r="F39" s="4">
        <f t="shared" ref="F39:R39" si="0">SUM(F2:F38)</f>
        <v>4358392.3299999991</v>
      </c>
      <c r="G39" s="4">
        <f t="shared" si="0"/>
        <v>0</v>
      </c>
      <c r="H39" s="4">
        <f t="shared" si="0"/>
        <v>-4183442.61</v>
      </c>
      <c r="I39" s="4">
        <f t="shared" si="0"/>
        <v>533.19000000000005</v>
      </c>
      <c r="J39" s="4">
        <f t="shared" si="0"/>
        <v>0</v>
      </c>
      <c r="K39" s="4">
        <f t="shared" si="0"/>
        <v>5300808.29</v>
      </c>
      <c r="L39" s="4">
        <f t="shared" si="0"/>
        <v>185723.2</v>
      </c>
      <c r="M39" s="4">
        <f t="shared" si="0"/>
        <v>119736.35999999999</v>
      </c>
      <c r="N39" s="4">
        <f t="shared" si="0"/>
        <v>305459.56</v>
      </c>
      <c r="O39" s="4">
        <f t="shared" si="0"/>
        <v>0</v>
      </c>
      <c r="P39" s="4">
        <f t="shared" si="0"/>
        <v>5099581.78</v>
      </c>
      <c r="Q39" s="4">
        <f t="shared" si="0"/>
        <v>231086.78000000003</v>
      </c>
      <c r="R39" s="4">
        <f t="shared" si="0"/>
        <v>5330668.5600000005</v>
      </c>
    </row>
    <row r="40" spans="1:19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pane ySplit="1" topLeftCell="A2" activePane="bottomLeft" state="frozen"/>
      <selection pane="bottomLeft" activeCell="B89" sqref="B89"/>
    </sheetView>
  </sheetViews>
  <sheetFormatPr defaultRowHeight="15" x14ac:dyDescent="0.25"/>
  <cols>
    <col min="1" max="1" width="16.42578125" bestFit="1" customWidth="1"/>
    <col min="2" max="2" width="77" bestFit="1" customWidth="1"/>
    <col min="3" max="3" width="27.28515625" bestFit="1" customWidth="1"/>
    <col min="4" max="4" width="11.5703125" style="3" bestFit="1" customWidth="1"/>
    <col min="5" max="5" width="19.5703125" style="3" bestFit="1" customWidth="1"/>
    <col min="6" max="6" width="18" style="3" bestFit="1" customWidth="1"/>
    <col min="7" max="7" width="21.5703125" style="3" bestFit="1" customWidth="1"/>
    <col min="8" max="8" width="21" style="3" bestFit="1" customWidth="1"/>
    <col min="9" max="9" width="20.5703125" style="3" bestFit="1" customWidth="1"/>
    <col min="10" max="10" width="18.5703125" style="3" bestFit="1" customWidth="1"/>
    <col min="11" max="11" width="20.42578125" style="3" bestFit="1" customWidth="1"/>
    <col min="12" max="12" width="18.42578125" style="3" bestFit="1" customWidth="1"/>
    <col min="13" max="13" width="14.42578125" style="3" bestFit="1" customWidth="1"/>
    <col min="14" max="14" width="16.7109375" style="3" bestFit="1" customWidth="1"/>
    <col min="15" max="15" width="18.28515625" style="3" bestFit="1" customWidth="1"/>
    <col min="16" max="16" width="25.42578125" style="3" bestFit="1" customWidth="1"/>
    <col min="17" max="17" width="28" style="3" bestFit="1" customWidth="1"/>
    <col min="18" max="18" width="25.28515625" style="3" bestFit="1" customWidth="1"/>
    <col min="19" max="19" width="49.85546875" bestFit="1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t="s">
        <v>101</v>
      </c>
      <c r="B2" t="s">
        <v>151</v>
      </c>
      <c r="C2" t="s">
        <v>103</v>
      </c>
      <c r="D2" s="3">
        <v>0</v>
      </c>
      <c r="E2" s="3">
        <v>1264.08</v>
      </c>
      <c r="F2" s="3">
        <v>0</v>
      </c>
      <c r="G2" s="3">
        <v>0</v>
      </c>
      <c r="H2" s="3">
        <v>-2289.65</v>
      </c>
      <c r="I2" s="3">
        <v>1025.57</v>
      </c>
      <c r="J2" s="3">
        <v>0</v>
      </c>
      <c r="K2" s="3">
        <v>0</v>
      </c>
      <c r="L2" s="3">
        <v>0</v>
      </c>
      <c r="M2" s="3">
        <v>49.92</v>
      </c>
      <c r="N2" s="3">
        <v>49.92</v>
      </c>
      <c r="O2" s="3">
        <v>0</v>
      </c>
      <c r="P2" s="3">
        <v>2360.64</v>
      </c>
      <c r="Q2" s="3">
        <v>-2360.64</v>
      </c>
      <c r="R2" s="3">
        <v>0</v>
      </c>
      <c r="S2" t="s">
        <v>22</v>
      </c>
    </row>
    <row r="3" spans="1:19" x14ac:dyDescent="0.25">
      <c r="A3" t="s">
        <v>101</v>
      </c>
      <c r="B3" t="s">
        <v>150</v>
      </c>
      <c r="C3" t="s">
        <v>103</v>
      </c>
      <c r="D3" s="3">
        <v>10</v>
      </c>
      <c r="E3" s="3">
        <v>1446.32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1446.32</v>
      </c>
      <c r="L3" s="3">
        <v>0</v>
      </c>
      <c r="M3" s="3">
        <v>23.36</v>
      </c>
      <c r="N3" s="3">
        <v>23.36</v>
      </c>
      <c r="O3" s="3">
        <v>0</v>
      </c>
      <c r="P3" s="3">
        <v>1635.9</v>
      </c>
      <c r="Q3" s="3">
        <v>211.8</v>
      </c>
      <c r="R3" s="3">
        <v>1847.7</v>
      </c>
      <c r="S3" t="s">
        <v>22</v>
      </c>
    </row>
    <row r="4" spans="1:19" x14ac:dyDescent="0.25">
      <c r="A4" t="s">
        <v>101</v>
      </c>
      <c r="B4" t="s">
        <v>148</v>
      </c>
      <c r="C4" t="s">
        <v>103</v>
      </c>
      <c r="D4" s="3">
        <v>0</v>
      </c>
      <c r="E4" s="3">
        <v>0</v>
      </c>
      <c r="F4" s="3">
        <v>528.54</v>
      </c>
      <c r="G4" s="3">
        <v>0</v>
      </c>
      <c r="H4" s="3">
        <v>-565.4</v>
      </c>
      <c r="I4" s="3">
        <v>36.86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t="s">
        <v>22</v>
      </c>
    </row>
    <row r="5" spans="1:19" x14ac:dyDescent="0.25">
      <c r="A5" t="s">
        <v>101</v>
      </c>
      <c r="B5" t="s">
        <v>147</v>
      </c>
      <c r="C5" t="s">
        <v>103</v>
      </c>
      <c r="D5" s="3">
        <v>13</v>
      </c>
      <c r="E5" s="3">
        <v>0</v>
      </c>
      <c r="F5" s="3">
        <v>1956.07</v>
      </c>
      <c r="G5" s="3">
        <v>0</v>
      </c>
      <c r="H5" s="3">
        <v>0</v>
      </c>
      <c r="I5" s="3">
        <v>0</v>
      </c>
      <c r="J5" s="3">
        <v>0</v>
      </c>
      <c r="K5" s="3">
        <v>1956.07</v>
      </c>
      <c r="L5" s="3">
        <v>0</v>
      </c>
      <c r="M5" s="3">
        <v>22.62</v>
      </c>
      <c r="N5" s="3">
        <v>22.62</v>
      </c>
      <c r="O5" s="3">
        <v>0</v>
      </c>
      <c r="P5" s="3">
        <v>0</v>
      </c>
      <c r="Q5" s="3">
        <v>2657.85</v>
      </c>
      <c r="R5" s="3">
        <v>2657.85</v>
      </c>
      <c r="S5" t="s">
        <v>22</v>
      </c>
    </row>
    <row r="6" spans="1:19" x14ac:dyDescent="0.25">
      <c r="A6" t="s">
        <v>101</v>
      </c>
      <c r="B6" t="s">
        <v>146</v>
      </c>
      <c r="C6" t="s">
        <v>103</v>
      </c>
      <c r="D6" s="3">
        <v>27</v>
      </c>
      <c r="E6" s="3">
        <v>2326.91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2326.91</v>
      </c>
      <c r="L6" s="3">
        <v>0</v>
      </c>
      <c r="M6" s="3">
        <v>79.92</v>
      </c>
      <c r="N6" s="3">
        <v>79.92</v>
      </c>
      <c r="O6" s="3">
        <v>0</v>
      </c>
      <c r="P6" s="3">
        <v>4997.97</v>
      </c>
      <c r="Q6" s="3">
        <v>345.87</v>
      </c>
      <c r="R6" s="3">
        <v>5343.84</v>
      </c>
      <c r="S6" t="s">
        <v>22</v>
      </c>
    </row>
    <row r="7" spans="1:19" x14ac:dyDescent="0.25">
      <c r="A7" t="s">
        <v>101</v>
      </c>
      <c r="B7" t="s">
        <v>145</v>
      </c>
      <c r="C7" t="s">
        <v>103</v>
      </c>
      <c r="D7" s="3">
        <v>44</v>
      </c>
      <c r="E7" s="3">
        <v>1323.41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1323.41</v>
      </c>
      <c r="L7" s="3">
        <v>0</v>
      </c>
      <c r="M7" s="3">
        <v>38.56</v>
      </c>
      <c r="N7" s="3">
        <v>38.56</v>
      </c>
      <c r="O7" s="3">
        <v>0</v>
      </c>
      <c r="P7" s="3">
        <v>1547.92</v>
      </c>
      <c r="Q7" s="3">
        <v>272.36</v>
      </c>
      <c r="R7" s="3">
        <v>1820.28</v>
      </c>
      <c r="S7" t="s">
        <v>22</v>
      </c>
    </row>
    <row r="8" spans="1:19" x14ac:dyDescent="0.25">
      <c r="A8" t="s">
        <v>101</v>
      </c>
      <c r="B8" t="s">
        <v>149</v>
      </c>
      <c r="C8" t="s">
        <v>103</v>
      </c>
      <c r="D8" s="3">
        <v>20</v>
      </c>
      <c r="E8" s="3">
        <v>1243.23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1243.23</v>
      </c>
      <c r="L8" s="3">
        <v>0</v>
      </c>
      <c r="M8" s="3">
        <v>59.2</v>
      </c>
      <c r="N8" s="3">
        <v>59.2</v>
      </c>
      <c r="O8" s="3">
        <v>0</v>
      </c>
      <c r="P8" s="3">
        <v>2682.8</v>
      </c>
      <c r="Q8" s="3">
        <v>623.79999999999995</v>
      </c>
      <c r="R8" s="3">
        <v>3306.6</v>
      </c>
      <c r="S8" t="s">
        <v>22</v>
      </c>
    </row>
    <row r="9" spans="1:19" x14ac:dyDescent="0.25">
      <c r="A9" t="s">
        <v>101</v>
      </c>
      <c r="B9" t="s">
        <v>142</v>
      </c>
      <c r="C9" t="s">
        <v>103</v>
      </c>
      <c r="D9" s="3">
        <v>49</v>
      </c>
      <c r="E9" s="3">
        <v>0</v>
      </c>
      <c r="F9" s="3">
        <v>1444.24</v>
      </c>
      <c r="G9" s="3">
        <v>0</v>
      </c>
      <c r="H9" s="3">
        <v>0</v>
      </c>
      <c r="I9" s="3">
        <v>0</v>
      </c>
      <c r="J9" s="3">
        <v>0</v>
      </c>
      <c r="K9" s="3">
        <v>1444.24</v>
      </c>
      <c r="L9" s="3">
        <v>0</v>
      </c>
      <c r="M9" s="3">
        <v>14.7</v>
      </c>
      <c r="N9" s="3">
        <v>14.7</v>
      </c>
      <c r="O9" s="3">
        <v>0</v>
      </c>
      <c r="P9" s="3">
        <v>0</v>
      </c>
      <c r="Q9" s="3">
        <v>1421</v>
      </c>
      <c r="R9" s="3">
        <v>1421</v>
      </c>
      <c r="S9" t="s">
        <v>22</v>
      </c>
    </row>
    <row r="10" spans="1:19" x14ac:dyDescent="0.25">
      <c r="A10" t="s">
        <v>101</v>
      </c>
      <c r="B10" t="s">
        <v>144</v>
      </c>
      <c r="C10" t="s">
        <v>103</v>
      </c>
      <c r="D10" s="3">
        <v>12</v>
      </c>
      <c r="E10" s="3">
        <v>1798.21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1798.21</v>
      </c>
      <c r="L10" s="3">
        <v>0</v>
      </c>
      <c r="M10" s="3">
        <v>36.72</v>
      </c>
      <c r="N10" s="3">
        <v>36.72</v>
      </c>
      <c r="O10" s="3">
        <v>0</v>
      </c>
      <c r="P10" s="3">
        <v>2874.72</v>
      </c>
      <c r="Q10" s="3">
        <v>149.4</v>
      </c>
      <c r="R10" s="3">
        <v>3024.12</v>
      </c>
      <c r="S10" t="s">
        <v>22</v>
      </c>
    </row>
    <row r="11" spans="1:19" x14ac:dyDescent="0.25">
      <c r="A11" t="s">
        <v>101</v>
      </c>
      <c r="B11" t="s">
        <v>143</v>
      </c>
      <c r="C11" t="s">
        <v>103</v>
      </c>
      <c r="D11" s="3">
        <v>3</v>
      </c>
      <c r="E11" s="3">
        <v>760.56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760.56</v>
      </c>
      <c r="L11" s="3">
        <v>0</v>
      </c>
      <c r="M11" s="3">
        <v>38.58</v>
      </c>
      <c r="N11" s="3">
        <v>38.58</v>
      </c>
      <c r="O11" s="3">
        <v>0</v>
      </c>
      <c r="P11" s="3">
        <v>1497.12</v>
      </c>
      <c r="Q11" s="3">
        <v>-89.22</v>
      </c>
      <c r="R11" s="3">
        <v>1407.9</v>
      </c>
      <c r="S11" t="s">
        <v>22</v>
      </c>
    </row>
    <row r="12" spans="1:19" x14ac:dyDescent="0.25">
      <c r="A12" t="s">
        <v>101</v>
      </c>
      <c r="B12" t="s">
        <v>175</v>
      </c>
      <c r="C12" t="s">
        <v>58</v>
      </c>
      <c r="D12" s="3">
        <v>0</v>
      </c>
      <c r="E12" s="3">
        <v>3.56</v>
      </c>
      <c r="F12" s="3">
        <v>17.64</v>
      </c>
      <c r="G12" s="3">
        <v>0</v>
      </c>
      <c r="H12" s="3">
        <v>0</v>
      </c>
      <c r="I12" s="3">
        <v>0</v>
      </c>
      <c r="J12" s="3">
        <v>0</v>
      </c>
      <c r="K12" s="3">
        <v>21.2</v>
      </c>
      <c r="L12" s="3">
        <v>9.41</v>
      </c>
      <c r="M12" s="3">
        <v>0</v>
      </c>
      <c r="N12" s="3">
        <v>1.96</v>
      </c>
      <c r="O12" s="3">
        <v>7.45</v>
      </c>
      <c r="P12" s="3">
        <v>3.56</v>
      </c>
      <c r="Q12" s="3">
        <v>17.64</v>
      </c>
      <c r="R12" s="3">
        <v>21.2</v>
      </c>
      <c r="S12" t="s">
        <v>22</v>
      </c>
    </row>
    <row r="13" spans="1:19" x14ac:dyDescent="0.25">
      <c r="A13" t="s">
        <v>101</v>
      </c>
      <c r="B13" t="s">
        <v>156</v>
      </c>
      <c r="C13" t="s">
        <v>103</v>
      </c>
      <c r="D13" s="3">
        <v>27</v>
      </c>
      <c r="E13" s="3">
        <v>2191.9699999999998</v>
      </c>
      <c r="F13" s="3">
        <v>880.51</v>
      </c>
      <c r="G13" s="3">
        <v>0</v>
      </c>
      <c r="H13" s="3">
        <v>0</v>
      </c>
      <c r="I13" s="3">
        <v>0</v>
      </c>
      <c r="J13" s="3">
        <v>0</v>
      </c>
      <c r="K13" s="3">
        <v>3072.48</v>
      </c>
      <c r="L13" s="3">
        <v>0</v>
      </c>
      <c r="M13" s="3">
        <v>124.74</v>
      </c>
      <c r="N13" s="3">
        <v>124.74</v>
      </c>
      <c r="O13" s="3">
        <v>0</v>
      </c>
      <c r="P13" s="3">
        <v>2528.6</v>
      </c>
      <c r="Q13" s="3">
        <v>831.28</v>
      </c>
      <c r="R13" s="3">
        <v>3359.88</v>
      </c>
      <c r="S13" t="s">
        <v>22</v>
      </c>
    </row>
    <row r="14" spans="1:19" x14ac:dyDescent="0.25">
      <c r="A14" t="s">
        <v>101</v>
      </c>
      <c r="B14" t="s">
        <v>158</v>
      </c>
      <c r="C14" t="s">
        <v>103</v>
      </c>
      <c r="D14" s="3">
        <v>85</v>
      </c>
      <c r="E14" s="3">
        <v>3917.05</v>
      </c>
      <c r="F14" s="3">
        <v>0</v>
      </c>
      <c r="G14" s="3">
        <v>0</v>
      </c>
      <c r="H14" s="3">
        <v>-2413.52</v>
      </c>
      <c r="I14" s="3">
        <v>908.8</v>
      </c>
      <c r="J14" s="3">
        <v>0</v>
      </c>
      <c r="K14" s="3">
        <v>2412.33</v>
      </c>
      <c r="L14" s="3">
        <v>0</v>
      </c>
      <c r="M14" s="3">
        <v>163.96</v>
      </c>
      <c r="N14" s="3">
        <v>163.96</v>
      </c>
      <c r="O14" s="3">
        <v>0</v>
      </c>
      <c r="P14" s="3">
        <v>5679.96</v>
      </c>
      <c r="Q14" s="3">
        <v>-1027.9100000000001</v>
      </c>
      <c r="R14" s="3">
        <v>4652.05</v>
      </c>
      <c r="S14" t="s">
        <v>22</v>
      </c>
    </row>
    <row r="15" spans="1:19" x14ac:dyDescent="0.25">
      <c r="A15" t="s">
        <v>101</v>
      </c>
      <c r="B15" t="s">
        <v>159</v>
      </c>
      <c r="C15" t="s">
        <v>103</v>
      </c>
      <c r="D15" s="3">
        <v>86</v>
      </c>
      <c r="E15" s="3">
        <v>1351.04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1351.04</v>
      </c>
      <c r="L15" s="3">
        <v>0</v>
      </c>
      <c r="M15" s="3">
        <v>24.45</v>
      </c>
      <c r="N15" s="3">
        <v>24.45</v>
      </c>
      <c r="O15" s="3">
        <v>0</v>
      </c>
      <c r="P15" s="3">
        <v>1253.8800000000001</v>
      </c>
      <c r="Q15" s="3">
        <v>202.1</v>
      </c>
      <c r="R15" s="3">
        <v>1455.98</v>
      </c>
      <c r="S15" t="s">
        <v>22</v>
      </c>
    </row>
    <row r="16" spans="1:19" x14ac:dyDescent="0.25">
      <c r="A16" t="s">
        <v>101</v>
      </c>
      <c r="B16" t="s">
        <v>174</v>
      </c>
      <c r="C16" t="s">
        <v>109</v>
      </c>
      <c r="D16" s="3">
        <v>1251.94</v>
      </c>
      <c r="E16" s="3">
        <v>13458.37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13458.37</v>
      </c>
      <c r="L16" s="3">
        <v>0</v>
      </c>
      <c r="M16" s="3">
        <v>470.33</v>
      </c>
      <c r="N16" s="3">
        <v>470.33</v>
      </c>
      <c r="O16" s="3">
        <v>0</v>
      </c>
      <c r="P16" s="3">
        <v>13395.77</v>
      </c>
      <c r="Q16" s="3">
        <v>450.7</v>
      </c>
      <c r="R16" s="3">
        <v>13846.47</v>
      </c>
      <c r="S16" t="s">
        <v>22</v>
      </c>
    </row>
    <row r="17" spans="1:19" x14ac:dyDescent="0.25">
      <c r="A17" t="s">
        <v>101</v>
      </c>
      <c r="B17" t="s">
        <v>171</v>
      </c>
      <c r="C17" t="s">
        <v>103</v>
      </c>
      <c r="D17" s="3">
        <v>0</v>
      </c>
      <c r="E17" s="3">
        <v>2192.4699999999998</v>
      </c>
      <c r="F17" s="3">
        <v>0</v>
      </c>
      <c r="G17" s="3">
        <v>0</v>
      </c>
      <c r="H17" s="3">
        <v>-2136.04</v>
      </c>
      <c r="I17" s="3">
        <v>-56.43</v>
      </c>
      <c r="J17" s="3">
        <v>0</v>
      </c>
      <c r="K17" s="3">
        <v>0</v>
      </c>
      <c r="L17" s="3">
        <v>0</v>
      </c>
      <c r="M17" s="3">
        <v>40.26</v>
      </c>
      <c r="N17" s="3">
        <v>40.26</v>
      </c>
      <c r="O17" s="3">
        <v>0</v>
      </c>
      <c r="P17" s="3">
        <v>3183.59</v>
      </c>
      <c r="Q17" s="3">
        <v>-3183.59</v>
      </c>
      <c r="R17" s="3">
        <v>0</v>
      </c>
      <c r="S17" t="s">
        <v>22</v>
      </c>
    </row>
    <row r="18" spans="1:19" x14ac:dyDescent="0.25">
      <c r="A18" t="s">
        <v>101</v>
      </c>
      <c r="B18" t="s">
        <v>172</v>
      </c>
      <c r="C18" t="s">
        <v>103</v>
      </c>
      <c r="D18" s="3">
        <v>21</v>
      </c>
      <c r="E18" s="3">
        <v>1428.39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1428.39</v>
      </c>
      <c r="L18" s="3">
        <v>0</v>
      </c>
      <c r="M18" s="3">
        <v>41.06</v>
      </c>
      <c r="N18" s="3">
        <v>41.06</v>
      </c>
      <c r="O18" s="3">
        <v>0</v>
      </c>
      <c r="P18" s="3">
        <v>1451.94</v>
      </c>
      <c r="Q18" s="3">
        <v>-50.82</v>
      </c>
      <c r="R18" s="3">
        <v>1401.12</v>
      </c>
      <c r="S18" t="s">
        <v>22</v>
      </c>
    </row>
    <row r="19" spans="1:19" x14ac:dyDescent="0.25">
      <c r="A19" t="s">
        <v>101</v>
      </c>
      <c r="B19" t="s">
        <v>173</v>
      </c>
      <c r="C19" t="s">
        <v>103</v>
      </c>
      <c r="D19" s="3">
        <v>106</v>
      </c>
      <c r="E19" s="3">
        <v>2191.02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2191.02</v>
      </c>
      <c r="L19" s="3">
        <v>0</v>
      </c>
      <c r="M19" s="3">
        <v>43.96</v>
      </c>
      <c r="N19" s="3">
        <v>43.96</v>
      </c>
      <c r="O19" s="3">
        <v>0</v>
      </c>
      <c r="P19" s="3">
        <v>2615.5500000000002</v>
      </c>
      <c r="Q19" s="3">
        <v>643.95000000000005</v>
      </c>
      <c r="R19" s="3">
        <v>3259.5</v>
      </c>
      <c r="S19" t="s">
        <v>22</v>
      </c>
    </row>
    <row r="20" spans="1:19" x14ac:dyDescent="0.25">
      <c r="A20" t="s">
        <v>101</v>
      </c>
      <c r="B20" t="s">
        <v>170</v>
      </c>
      <c r="C20" t="s">
        <v>103</v>
      </c>
      <c r="D20" s="3">
        <v>17</v>
      </c>
      <c r="E20" s="3">
        <v>1378.68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1378.68</v>
      </c>
      <c r="L20" s="3">
        <v>0</v>
      </c>
      <c r="M20" s="3">
        <v>56.61</v>
      </c>
      <c r="N20" s="3">
        <v>56.61</v>
      </c>
      <c r="O20" s="3">
        <v>0</v>
      </c>
      <c r="P20" s="3">
        <v>1406.41</v>
      </c>
      <c r="Q20" s="3">
        <v>-103.7</v>
      </c>
      <c r="R20" s="3">
        <v>1302.71</v>
      </c>
      <c r="S20" t="s">
        <v>22</v>
      </c>
    </row>
    <row r="21" spans="1:19" x14ac:dyDescent="0.25">
      <c r="A21" t="s">
        <v>101</v>
      </c>
      <c r="B21" t="s">
        <v>169</v>
      </c>
      <c r="C21" t="s">
        <v>50</v>
      </c>
      <c r="D21" s="3">
        <v>15800</v>
      </c>
      <c r="E21" s="3">
        <v>6400</v>
      </c>
      <c r="F21" s="3">
        <v>9400</v>
      </c>
      <c r="G21" s="3">
        <v>0</v>
      </c>
      <c r="H21" s="3">
        <v>0</v>
      </c>
      <c r="I21" s="3">
        <v>0</v>
      </c>
      <c r="J21" s="3">
        <v>0</v>
      </c>
      <c r="K21" s="3">
        <v>15800</v>
      </c>
      <c r="L21" s="3">
        <v>8600</v>
      </c>
      <c r="M21" s="3">
        <v>414.87</v>
      </c>
      <c r="N21" s="3">
        <v>-1385.13</v>
      </c>
      <c r="O21" s="3">
        <v>10400</v>
      </c>
      <c r="P21" s="3">
        <v>6400</v>
      </c>
      <c r="Q21" s="3">
        <v>9400</v>
      </c>
      <c r="R21" s="3">
        <v>15800</v>
      </c>
      <c r="S21" t="s">
        <v>22</v>
      </c>
    </row>
    <row r="22" spans="1:19" x14ac:dyDescent="0.25">
      <c r="A22" t="s">
        <v>101</v>
      </c>
      <c r="B22" t="s">
        <v>168</v>
      </c>
      <c r="C22" t="s">
        <v>103</v>
      </c>
      <c r="D22" s="3">
        <v>23</v>
      </c>
      <c r="E22" s="3">
        <v>2088.15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2088.15</v>
      </c>
      <c r="L22" s="3">
        <v>0</v>
      </c>
      <c r="M22" s="3">
        <v>16.79</v>
      </c>
      <c r="N22" s="3">
        <v>16.79</v>
      </c>
      <c r="O22" s="3">
        <v>0</v>
      </c>
      <c r="P22" s="3">
        <v>2226.17</v>
      </c>
      <c r="Q22" s="3">
        <v>19.78</v>
      </c>
      <c r="R22" s="3">
        <v>2245.9499999999998</v>
      </c>
      <c r="S22" t="s">
        <v>22</v>
      </c>
    </row>
    <row r="23" spans="1:19" x14ac:dyDescent="0.25">
      <c r="A23" t="s">
        <v>101</v>
      </c>
      <c r="B23" t="s">
        <v>167</v>
      </c>
      <c r="C23" t="s">
        <v>103</v>
      </c>
      <c r="D23" s="3">
        <v>0</v>
      </c>
      <c r="E23" s="3">
        <v>0</v>
      </c>
      <c r="F23" s="3">
        <v>26.56</v>
      </c>
      <c r="G23" s="3">
        <v>0</v>
      </c>
      <c r="H23" s="3">
        <v>-34.1</v>
      </c>
      <c r="I23" s="3">
        <v>7.54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t="s">
        <v>22</v>
      </c>
    </row>
    <row r="24" spans="1:19" x14ac:dyDescent="0.25">
      <c r="A24" t="s">
        <v>101</v>
      </c>
      <c r="B24" t="s">
        <v>166</v>
      </c>
      <c r="C24" t="s">
        <v>103</v>
      </c>
      <c r="D24" s="3">
        <v>21</v>
      </c>
      <c r="E24" s="3">
        <v>2593.0700000000002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2593.0700000000002</v>
      </c>
      <c r="L24" s="3">
        <v>0</v>
      </c>
      <c r="M24" s="3">
        <v>100.38</v>
      </c>
      <c r="N24" s="3">
        <v>100.38</v>
      </c>
      <c r="O24" s="3">
        <v>0</v>
      </c>
      <c r="P24" s="3">
        <v>4097.1000000000004</v>
      </c>
      <c r="Q24" s="3">
        <v>270.27</v>
      </c>
      <c r="R24" s="3">
        <v>4367.37</v>
      </c>
      <c r="S24" t="s">
        <v>22</v>
      </c>
    </row>
    <row r="25" spans="1:19" x14ac:dyDescent="0.25">
      <c r="A25" t="s">
        <v>101</v>
      </c>
      <c r="B25" t="s">
        <v>165</v>
      </c>
      <c r="C25" t="s">
        <v>103</v>
      </c>
      <c r="D25" s="3">
        <v>21</v>
      </c>
      <c r="E25" s="3">
        <v>2490.41</v>
      </c>
      <c r="F25" s="3">
        <v>0</v>
      </c>
      <c r="G25" s="3">
        <v>0</v>
      </c>
      <c r="H25" s="3">
        <v>-99.95</v>
      </c>
      <c r="I25" s="3">
        <v>0</v>
      </c>
      <c r="J25" s="3">
        <v>0</v>
      </c>
      <c r="K25" s="3">
        <v>2390.46</v>
      </c>
      <c r="L25" s="3">
        <v>0</v>
      </c>
      <c r="M25" s="3">
        <v>67.31</v>
      </c>
      <c r="N25" s="3">
        <v>67.31</v>
      </c>
      <c r="O25" s="3">
        <v>0</v>
      </c>
      <c r="P25" s="3">
        <v>3025.05</v>
      </c>
      <c r="Q25" s="3">
        <v>641.34</v>
      </c>
      <c r="R25" s="3">
        <v>3666.39</v>
      </c>
      <c r="S25" t="s">
        <v>22</v>
      </c>
    </row>
    <row r="26" spans="1:19" x14ac:dyDescent="0.25">
      <c r="A26" t="s">
        <v>101</v>
      </c>
      <c r="B26" t="s">
        <v>164</v>
      </c>
      <c r="C26" t="s">
        <v>109</v>
      </c>
      <c r="D26" s="3">
        <v>60</v>
      </c>
      <c r="E26" s="3">
        <v>2972.82</v>
      </c>
      <c r="F26" s="3">
        <v>478.49</v>
      </c>
      <c r="G26" s="3">
        <v>0</v>
      </c>
      <c r="H26" s="3">
        <v>0</v>
      </c>
      <c r="I26" s="3">
        <v>0</v>
      </c>
      <c r="J26" s="3">
        <v>0</v>
      </c>
      <c r="K26" s="3">
        <v>3451.31</v>
      </c>
      <c r="L26" s="3">
        <v>0</v>
      </c>
      <c r="M26" s="3">
        <v>81</v>
      </c>
      <c r="N26" s="3">
        <v>81</v>
      </c>
      <c r="O26" s="3">
        <v>0</v>
      </c>
      <c r="P26" s="3">
        <v>2625.5</v>
      </c>
      <c r="Q26" s="3">
        <v>460.9</v>
      </c>
      <c r="R26" s="3">
        <v>3086.4</v>
      </c>
      <c r="S26" t="s">
        <v>22</v>
      </c>
    </row>
    <row r="27" spans="1:19" x14ac:dyDescent="0.25">
      <c r="A27" t="s">
        <v>101</v>
      </c>
      <c r="B27" t="s">
        <v>163</v>
      </c>
      <c r="C27" t="s">
        <v>109</v>
      </c>
      <c r="D27" s="3">
        <v>0</v>
      </c>
      <c r="E27" s="3">
        <v>2041.72</v>
      </c>
      <c r="F27" s="3">
        <v>0</v>
      </c>
      <c r="G27" s="3">
        <v>0</v>
      </c>
      <c r="H27" s="3">
        <v>-1795.93</v>
      </c>
      <c r="I27" s="3">
        <v>-245.79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1820.7</v>
      </c>
      <c r="Q27" s="3">
        <v>-1820.7</v>
      </c>
      <c r="R27" s="3">
        <v>0</v>
      </c>
      <c r="S27" t="s">
        <v>22</v>
      </c>
    </row>
    <row r="28" spans="1:19" x14ac:dyDescent="0.25">
      <c r="A28" t="s">
        <v>101</v>
      </c>
      <c r="B28" t="s">
        <v>162</v>
      </c>
      <c r="C28" t="s">
        <v>103</v>
      </c>
      <c r="D28" s="3">
        <v>25</v>
      </c>
      <c r="E28" s="3">
        <v>3197.35</v>
      </c>
      <c r="F28" s="3">
        <v>0</v>
      </c>
      <c r="G28" s="3">
        <v>0</v>
      </c>
      <c r="H28" s="3">
        <v>-1240.69</v>
      </c>
      <c r="I28" s="3">
        <v>123.64</v>
      </c>
      <c r="J28" s="3">
        <v>0</v>
      </c>
      <c r="K28" s="3">
        <v>2080.3000000000002</v>
      </c>
      <c r="L28" s="3">
        <v>0</v>
      </c>
      <c r="M28" s="3">
        <v>115.55</v>
      </c>
      <c r="N28" s="3">
        <v>115.55</v>
      </c>
      <c r="O28" s="3">
        <v>0</v>
      </c>
      <c r="P28" s="3">
        <v>4125.5600000000004</v>
      </c>
      <c r="Q28" s="3">
        <v>-643.55999999999995</v>
      </c>
      <c r="R28" s="3">
        <v>3482</v>
      </c>
      <c r="S28" t="s">
        <v>22</v>
      </c>
    </row>
    <row r="29" spans="1:19" x14ac:dyDescent="0.25">
      <c r="A29" t="s">
        <v>101</v>
      </c>
      <c r="B29" t="s">
        <v>161</v>
      </c>
      <c r="C29" t="s">
        <v>103</v>
      </c>
      <c r="D29" s="3">
        <v>29</v>
      </c>
      <c r="E29" s="3">
        <v>0</v>
      </c>
      <c r="F29" s="3">
        <v>3076.31</v>
      </c>
      <c r="G29" s="3">
        <v>0</v>
      </c>
      <c r="H29" s="3">
        <v>0</v>
      </c>
      <c r="I29" s="3">
        <v>0</v>
      </c>
      <c r="J29" s="3">
        <v>0</v>
      </c>
      <c r="K29" s="3">
        <v>3076.31</v>
      </c>
      <c r="L29" s="3">
        <v>0</v>
      </c>
      <c r="M29" s="3">
        <v>58.4</v>
      </c>
      <c r="N29" s="3">
        <v>58.4</v>
      </c>
      <c r="O29" s="3">
        <v>0</v>
      </c>
      <c r="P29" s="3">
        <v>0</v>
      </c>
      <c r="Q29" s="3">
        <v>3242.2</v>
      </c>
      <c r="R29" s="3">
        <v>3242.2</v>
      </c>
      <c r="S29" t="s">
        <v>22</v>
      </c>
    </row>
    <row r="30" spans="1:19" x14ac:dyDescent="0.25">
      <c r="A30" t="s">
        <v>101</v>
      </c>
      <c r="B30" t="s">
        <v>160</v>
      </c>
      <c r="C30" t="s">
        <v>103</v>
      </c>
      <c r="D30" s="3">
        <v>0</v>
      </c>
      <c r="E30" s="3">
        <v>0</v>
      </c>
      <c r="F30" s="3">
        <v>85.16</v>
      </c>
      <c r="G30" s="3">
        <v>0</v>
      </c>
      <c r="H30" s="3">
        <v>-110.34</v>
      </c>
      <c r="I30" s="3">
        <v>25.18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t="s">
        <v>22</v>
      </c>
    </row>
    <row r="31" spans="1:19" x14ac:dyDescent="0.25">
      <c r="A31" t="s">
        <v>101</v>
      </c>
      <c r="B31" t="s">
        <v>141</v>
      </c>
      <c r="C31" t="s">
        <v>103</v>
      </c>
      <c r="D31" s="3">
        <v>26</v>
      </c>
      <c r="E31" s="3">
        <v>0</v>
      </c>
      <c r="F31" s="3">
        <v>4249.83</v>
      </c>
      <c r="G31" s="3">
        <v>0</v>
      </c>
      <c r="H31" s="3">
        <v>0</v>
      </c>
      <c r="I31" s="3">
        <v>0</v>
      </c>
      <c r="J31" s="3">
        <v>0</v>
      </c>
      <c r="K31" s="3">
        <v>4249.83</v>
      </c>
      <c r="L31" s="3">
        <v>0</v>
      </c>
      <c r="M31" s="3">
        <v>66.95</v>
      </c>
      <c r="N31" s="3">
        <v>66.95</v>
      </c>
      <c r="O31" s="3">
        <v>0</v>
      </c>
      <c r="P31" s="3">
        <v>0</v>
      </c>
      <c r="Q31" s="3">
        <v>5220.8</v>
      </c>
      <c r="R31" s="3">
        <v>5220.8</v>
      </c>
      <c r="S31" t="s">
        <v>22</v>
      </c>
    </row>
    <row r="32" spans="1:19" x14ac:dyDescent="0.25">
      <c r="A32" t="s">
        <v>101</v>
      </c>
      <c r="B32" t="s">
        <v>114</v>
      </c>
      <c r="C32" t="s">
        <v>103</v>
      </c>
      <c r="D32" s="3">
        <v>19</v>
      </c>
      <c r="E32" s="3">
        <v>2691.56</v>
      </c>
      <c r="F32" s="3">
        <v>0</v>
      </c>
      <c r="G32" s="3">
        <v>0</v>
      </c>
      <c r="H32" s="3">
        <v>-840.01</v>
      </c>
      <c r="I32" s="3">
        <v>111.72</v>
      </c>
      <c r="J32" s="3">
        <v>0</v>
      </c>
      <c r="K32" s="3">
        <v>1963.27</v>
      </c>
      <c r="L32" s="3">
        <v>0</v>
      </c>
      <c r="M32" s="3">
        <v>86</v>
      </c>
      <c r="N32" s="3">
        <v>86</v>
      </c>
      <c r="O32" s="3">
        <v>0</v>
      </c>
      <c r="P32" s="3">
        <v>4083.6</v>
      </c>
      <c r="Q32" s="3">
        <v>-852.27</v>
      </c>
      <c r="R32" s="3">
        <v>3231.33</v>
      </c>
      <c r="S32" t="s">
        <v>22</v>
      </c>
    </row>
    <row r="33" spans="1:19" x14ac:dyDescent="0.25">
      <c r="A33" t="s">
        <v>101</v>
      </c>
      <c r="B33" t="s">
        <v>157</v>
      </c>
      <c r="C33" t="s">
        <v>109</v>
      </c>
      <c r="D33" s="3">
        <v>320.27999999999997</v>
      </c>
      <c r="E33" s="3">
        <v>1766.72</v>
      </c>
      <c r="F33" s="3">
        <v>3794.98</v>
      </c>
      <c r="G33" s="3">
        <v>0</v>
      </c>
      <c r="H33" s="3">
        <v>0</v>
      </c>
      <c r="I33" s="3">
        <v>0</v>
      </c>
      <c r="J33" s="3">
        <v>0</v>
      </c>
      <c r="K33" s="3">
        <v>5561.7</v>
      </c>
      <c r="L33" s="3">
        <v>0</v>
      </c>
      <c r="M33" s="3">
        <v>58.6</v>
      </c>
      <c r="N33" s="3">
        <v>58.6</v>
      </c>
      <c r="O33" s="3">
        <v>0</v>
      </c>
      <c r="P33" s="3">
        <v>1740.85</v>
      </c>
      <c r="Q33" s="3">
        <v>3646.18</v>
      </c>
      <c r="R33" s="3">
        <v>5387.03</v>
      </c>
      <c r="S33" t="s">
        <v>22</v>
      </c>
    </row>
    <row r="34" spans="1:19" x14ac:dyDescent="0.25">
      <c r="A34" t="s">
        <v>101</v>
      </c>
      <c r="B34" t="s">
        <v>140</v>
      </c>
      <c r="C34" t="s">
        <v>103</v>
      </c>
      <c r="D34" s="3">
        <v>26</v>
      </c>
      <c r="E34" s="3">
        <v>3130.07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3130.07</v>
      </c>
      <c r="L34" s="3">
        <v>0</v>
      </c>
      <c r="M34" s="3">
        <v>116.74</v>
      </c>
      <c r="N34" s="3">
        <v>116.74</v>
      </c>
      <c r="O34" s="3">
        <v>0</v>
      </c>
      <c r="P34" s="3">
        <v>4073.94</v>
      </c>
      <c r="Q34" s="3">
        <v>1325.22</v>
      </c>
      <c r="R34" s="3">
        <v>5399.16</v>
      </c>
      <c r="S34" t="s">
        <v>22</v>
      </c>
    </row>
    <row r="35" spans="1:19" x14ac:dyDescent="0.25">
      <c r="A35" t="s">
        <v>101</v>
      </c>
      <c r="B35" t="s">
        <v>120</v>
      </c>
      <c r="C35" t="s">
        <v>103</v>
      </c>
      <c r="D35" s="3">
        <v>43</v>
      </c>
      <c r="E35" s="3">
        <v>3275.74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3275.74</v>
      </c>
      <c r="L35" s="3">
        <v>0</v>
      </c>
      <c r="M35" s="3">
        <v>68.8</v>
      </c>
      <c r="N35" s="3">
        <v>68.8</v>
      </c>
      <c r="O35" s="3">
        <v>0</v>
      </c>
      <c r="P35" s="3">
        <v>3681.23</v>
      </c>
      <c r="Q35" s="3">
        <v>506.54</v>
      </c>
      <c r="R35" s="3">
        <v>4187.7700000000004</v>
      </c>
      <c r="S35" t="s">
        <v>22</v>
      </c>
    </row>
    <row r="36" spans="1:19" x14ac:dyDescent="0.25">
      <c r="A36" t="s">
        <v>101</v>
      </c>
      <c r="B36" t="s">
        <v>118</v>
      </c>
      <c r="C36" t="s">
        <v>103</v>
      </c>
      <c r="D36" s="3">
        <v>64</v>
      </c>
      <c r="E36" s="3">
        <v>3738.33</v>
      </c>
      <c r="F36" s="3">
        <v>0</v>
      </c>
      <c r="G36" s="3">
        <v>0</v>
      </c>
      <c r="H36" s="3">
        <v>-805.75</v>
      </c>
      <c r="I36" s="3">
        <v>120.66</v>
      </c>
      <c r="J36" s="3">
        <v>0</v>
      </c>
      <c r="K36" s="3">
        <v>3053.24</v>
      </c>
      <c r="L36" s="3">
        <v>0</v>
      </c>
      <c r="M36" s="3">
        <v>148.44999999999999</v>
      </c>
      <c r="N36" s="3">
        <v>148.44999999999999</v>
      </c>
      <c r="O36" s="3">
        <v>0</v>
      </c>
      <c r="P36" s="3">
        <v>4552.5</v>
      </c>
      <c r="Q36" s="3">
        <v>813.9</v>
      </c>
      <c r="R36" s="3">
        <v>5366.4</v>
      </c>
      <c r="S36" t="s">
        <v>22</v>
      </c>
    </row>
    <row r="37" spans="1:19" x14ac:dyDescent="0.25">
      <c r="A37" t="s">
        <v>101</v>
      </c>
      <c r="B37" t="s">
        <v>117</v>
      </c>
      <c r="C37" t="s">
        <v>109</v>
      </c>
      <c r="D37" s="3">
        <v>339.77</v>
      </c>
      <c r="E37" s="3">
        <v>4830.82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4830.82</v>
      </c>
      <c r="L37" s="3">
        <v>0</v>
      </c>
      <c r="M37" s="3">
        <v>229.06</v>
      </c>
      <c r="N37" s="3">
        <v>229.06</v>
      </c>
      <c r="O37" s="3">
        <v>0</v>
      </c>
      <c r="P37" s="3">
        <v>4739.8100000000004</v>
      </c>
      <c r="Q37" s="3">
        <v>268.41000000000003</v>
      </c>
      <c r="R37" s="3">
        <v>5008.22</v>
      </c>
      <c r="S37" t="s">
        <v>22</v>
      </c>
    </row>
    <row r="38" spans="1:19" x14ac:dyDescent="0.25">
      <c r="A38" t="s">
        <v>101</v>
      </c>
      <c r="B38" t="s">
        <v>115</v>
      </c>
      <c r="C38" t="s">
        <v>103</v>
      </c>
      <c r="D38" s="3">
        <v>54</v>
      </c>
      <c r="E38" s="3">
        <v>2137.83</v>
      </c>
      <c r="F38" s="3">
        <v>0</v>
      </c>
      <c r="G38" s="3">
        <v>0</v>
      </c>
      <c r="H38" s="3">
        <v>-1088.04</v>
      </c>
      <c r="I38" s="3">
        <v>496.98</v>
      </c>
      <c r="J38" s="3">
        <v>0</v>
      </c>
      <c r="K38" s="3">
        <v>1546.77</v>
      </c>
      <c r="L38" s="3">
        <v>0</v>
      </c>
      <c r="M38" s="3">
        <v>101.4</v>
      </c>
      <c r="N38" s="3">
        <v>101.4</v>
      </c>
      <c r="O38" s="3">
        <v>0</v>
      </c>
      <c r="P38" s="3">
        <v>6311.04</v>
      </c>
      <c r="Q38" s="3">
        <v>922.8</v>
      </c>
      <c r="R38" s="3">
        <v>7233.84</v>
      </c>
      <c r="S38" t="s">
        <v>22</v>
      </c>
    </row>
    <row r="39" spans="1:19" x14ac:dyDescent="0.25">
      <c r="A39" t="s">
        <v>101</v>
      </c>
      <c r="B39" t="s">
        <v>116</v>
      </c>
      <c r="C39" t="s">
        <v>103</v>
      </c>
      <c r="D39" s="3">
        <v>33</v>
      </c>
      <c r="E39" s="3">
        <v>1397.74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1397.74</v>
      </c>
      <c r="L39" s="3">
        <v>0</v>
      </c>
      <c r="M39" s="3">
        <v>33</v>
      </c>
      <c r="N39" s="3">
        <v>33</v>
      </c>
      <c r="O39" s="3">
        <v>0</v>
      </c>
      <c r="P39" s="3">
        <v>1353</v>
      </c>
      <c r="Q39" s="3">
        <v>425.7</v>
      </c>
      <c r="R39" s="3">
        <v>1778.7</v>
      </c>
      <c r="S39" t="s">
        <v>22</v>
      </c>
    </row>
    <row r="40" spans="1:19" x14ac:dyDescent="0.25">
      <c r="A40" t="s">
        <v>101</v>
      </c>
      <c r="B40" t="s">
        <v>111</v>
      </c>
      <c r="C40" t="s">
        <v>103</v>
      </c>
      <c r="D40" s="3">
        <v>0</v>
      </c>
      <c r="E40" s="3">
        <v>2618.4699999999998</v>
      </c>
      <c r="F40" s="3">
        <v>0</v>
      </c>
      <c r="G40" s="3">
        <v>0</v>
      </c>
      <c r="H40" s="3">
        <v>-2086.1799999999998</v>
      </c>
      <c r="I40" s="3">
        <v>-532.29</v>
      </c>
      <c r="J40" s="3">
        <v>0</v>
      </c>
      <c r="K40" s="3">
        <v>0</v>
      </c>
      <c r="L40" s="3">
        <v>0</v>
      </c>
      <c r="M40" s="3">
        <v>120.59</v>
      </c>
      <c r="N40" s="3">
        <v>120.59</v>
      </c>
      <c r="O40" s="3">
        <v>0</v>
      </c>
      <c r="P40" s="3">
        <v>2178.15</v>
      </c>
      <c r="Q40" s="3">
        <v>-2178.15</v>
      </c>
      <c r="R40" s="3">
        <v>0</v>
      </c>
      <c r="S40" t="s">
        <v>22</v>
      </c>
    </row>
    <row r="41" spans="1:19" x14ac:dyDescent="0.25">
      <c r="A41" t="s">
        <v>101</v>
      </c>
      <c r="B41" t="s">
        <v>113</v>
      </c>
      <c r="C41" t="s">
        <v>103</v>
      </c>
      <c r="D41" s="3">
        <v>34</v>
      </c>
      <c r="E41" s="3">
        <v>1828.92</v>
      </c>
      <c r="F41" s="3">
        <v>914.9</v>
      </c>
      <c r="G41" s="3">
        <v>0</v>
      </c>
      <c r="H41" s="3">
        <v>0</v>
      </c>
      <c r="I41" s="3">
        <v>0</v>
      </c>
      <c r="J41" s="3">
        <v>0</v>
      </c>
      <c r="K41" s="3">
        <v>2743.82</v>
      </c>
      <c r="L41" s="3">
        <v>0</v>
      </c>
      <c r="M41" s="3">
        <v>38.880000000000003</v>
      </c>
      <c r="N41" s="3">
        <v>38.880000000000003</v>
      </c>
      <c r="O41" s="3">
        <v>0</v>
      </c>
      <c r="P41" s="3">
        <v>1935.75</v>
      </c>
      <c r="Q41" s="3">
        <v>1579.85</v>
      </c>
      <c r="R41" s="3">
        <v>3515.6</v>
      </c>
      <c r="S41" t="s">
        <v>22</v>
      </c>
    </row>
    <row r="42" spans="1:19" x14ac:dyDescent="0.25">
      <c r="A42" t="s">
        <v>101</v>
      </c>
      <c r="B42" t="s">
        <v>112</v>
      </c>
      <c r="C42" t="s">
        <v>103</v>
      </c>
      <c r="D42" s="3">
        <v>21</v>
      </c>
      <c r="E42" s="3">
        <v>0</v>
      </c>
      <c r="F42" s="3">
        <v>3677.61</v>
      </c>
      <c r="G42" s="3">
        <v>0</v>
      </c>
      <c r="H42" s="3">
        <v>0</v>
      </c>
      <c r="I42" s="3">
        <v>0</v>
      </c>
      <c r="J42" s="3">
        <v>0</v>
      </c>
      <c r="K42" s="3">
        <v>3677.61</v>
      </c>
      <c r="L42" s="3">
        <v>0</v>
      </c>
      <c r="M42" s="3">
        <v>66.930000000000007</v>
      </c>
      <c r="N42" s="3">
        <v>66.930000000000007</v>
      </c>
      <c r="O42" s="3">
        <v>0</v>
      </c>
      <c r="P42" s="3">
        <v>0</v>
      </c>
      <c r="Q42" s="3">
        <v>4302.0600000000004</v>
      </c>
      <c r="R42" s="3">
        <v>4302.0600000000004</v>
      </c>
      <c r="S42" t="s">
        <v>22</v>
      </c>
    </row>
    <row r="43" spans="1:19" x14ac:dyDescent="0.25">
      <c r="A43" t="s">
        <v>101</v>
      </c>
      <c r="B43" t="s">
        <v>110</v>
      </c>
      <c r="C43" t="s">
        <v>103</v>
      </c>
      <c r="D43" s="3">
        <v>32</v>
      </c>
      <c r="E43" s="3">
        <v>4350.4799999999996</v>
      </c>
      <c r="F43" s="3">
        <v>0</v>
      </c>
      <c r="G43" s="3">
        <v>0</v>
      </c>
      <c r="H43" s="3">
        <v>-1747.91</v>
      </c>
      <c r="I43" s="3">
        <v>-179.57</v>
      </c>
      <c r="J43" s="3">
        <v>0</v>
      </c>
      <c r="K43" s="3">
        <v>2423</v>
      </c>
      <c r="L43" s="3">
        <v>0</v>
      </c>
      <c r="M43" s="3">
        <v>88.43</v>
      </c>
      <c r="N43" s="3">
        <v>88.43</v>
      </c>
      <c r="O43" s="3">
        <v>0</v>
      </c>
      <c r="P43" s="3">
        <v>3625.92</v>
      </c>
      <c r="Q43" s="3">
        <v>-704</v>
      </c>
      <c r="R43" s="3">
        <v>2921.92</v>
      </c>
      <c r="S43" t="s">
        <v>22</v>
      </c>
    </row>
    <row r="44" spans="1:19" x14ac:dyDescent="0.25">
      <c r="A44" t="s">
        <v>101</v>
      </c>
      <c r="B44" t="s">
        <v>108</v>
      </c>
      <c r="C44" t="s">
        <v>109</v>
      </c>
      <c r="D44" s="3">
        <v>347.75</v>
      </c>
      <c r="E44" s="3">
        <v>5892.91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5892.91</v>
      </c>
      <c r="L44" s="3">
        <v>0</v>
      </c>
      <c r="M44" s="3">
        <v>305.68</v>
      </c>
      <c r="N44" s="3">
        <v>305.68</v>
      </c>
      <c r="O44" s="3">
        <v>0</v>
      </c>
      <c r="P44" s="3">
        <v>5991.66</v>
      </c>
      <c r="Q44" s="3">
        <v>180.83</v>
      </c>
      <c r="R44" s="3">
        <v>6172.49</v>
      </c>
      <c r="S44" t="s">
        <v>22</v>
      </c>
    </row>
    <row r="45" spans="1:19" x14ac:dyDescent="0.25">
      <c r="A45" t="s">
        <v>101</v>
      </c>
      <c r="B45" t="s">
        <v>107</v>
      </c>
      <c r="C45" t="s">
        <v>103</v>
      </c>
      <c r="D45" s="3">
        <v>25</v>
      </c>
      <c r="E45" s="3">
        <v>3182.17</v>
      </c>
      <c r="F45" s="3">
        <v>0</v>
      </c>
      <c r="G45" s="3">
        <v>0</v>
      </c>
      <c r="H45" s="3">
        <v>-2124.4299999999998</v>
      </c>
      <c r="I45" s="3">
        <v>603.01</v>
      </c>
      <c r="J45" s="3">
        <v>0</v>
      </c>
      <c r="K45" s="3">
        <v>1660.75</v>
      </c>
      <c r="L45" s="3">
        <v>0</v>
      </c>
      <c r="M45" s="3">
        <v>133.94999999999999</v>
      </c>
      <c r="N45" s="3">
        <v>133.94999999999999</v>
      </c>
      <c r="O45" s="3">
        <v>0</v>
      </c>
      <c r="P45" s="3">
        <v>5674.2</v>
      </c>
      <c r="Q45" s="3">
        <v>-2242.1999999999998</v>
      </c>
      <c r="R45" s="3">
        <v>3432</v>
      </c>
      <c r="S45" t="s">
        <v>22</v>
      </c>
    </row>
    <row r="46" spans="1:19" x14ac:dyDescent="0.25">
      <c r="A46" t="s">
        <v>101</v>
      </c>
      <c r="B46" t="s">
        <v>106</v>
      </c>
      <c r="C46" t="s">
        <v>103</v>
      </c>
      <c r="D46" s="3">
        <v>0</v>
      </c>
      <c r="E46" s="3">
        <v>3068</v>
      </c>
      <c r="F46" s="3">
        <v>0</v>
      </c>
      <c r="G46" s="3">
        <v>0</v>
      </c>
      <c r="H46" s="3">
        <v>-4249.83</v>
      </c>
      <c r="I46" s="3">
        <v>1181.83</v>
      </c>
      <c r="J46" s="3">
        <v>0</v>
      </c>
      <c r="K46" s="3">
        <v>0</v>
      </c>
      <c r="L46" s="3">
        <v>0</v>
      </c>
      <c r="M46" s="3">
        <v>21.45</v>
      </c>
      <c r="N46" s="3">
        <v>21.45</v>
      </c>
      <c r="O46" s="3">
        <v>0</v>
      </c>
      <c r="P46" s="3">
        <v>4111.8999999999996</v>
      </c>
      <c r="Q46" s="3">
        <v>-4111.8999999999996</v>
      </c>
      <c r="R46" s="3">
        <v>0</v>
      </c>
      <c r="S46" t="s">
        <v>22</v>
      </c>
    </row>
    <row r="47" spans="1:19" x14ac:dyDescent="0.25">
      <c r="A47" t="s">
        <v>101</v>
      </c>
      <c r="B47" t="s">
        <v>105</v>
      </c>
      <c r="C47" t="s">
        <v>103</v>
      </c>
      <c r="D47" s="3">
        <v>49</v>
      </c>
      <c r="E47" s="3">
        <v>0</v>
      </c>
      <c r="F47" s="3">
        <v>3205.34</v>
      </c>
      <c r="G47" s="3">
        <v>0</v>
      </c>
      <c r="H47" s="3">
        <v>0</v>
      </c>
      <c r="I47" s="3">
        <v>0</v>
      </c>
      <c r="J47" s="3">
        <v>0</v>
      </c>
      <c r="K47" s="3">
        <v>3205.34</v>
      </c>
      <c r="L47" s="3">
        <v>0</v>
      </c>
      <c r="M47" s="3">
        <v>67.78</v>
      </c>
      <c r="N47" s="3">
        <v>67.78</v>
      </c>
      <c r="O47" s="3">
        <v>0</v>
      </c>
      <c r="P47" s="3">
        <v>0</v>
      </c>
      <c r="Q47" s="3">
        <v>3924.9</v>
      </c>
      <c r="R47" s="3">
        <v>3924.9</v>
      </c>
      <c r="S47" t="s">
        <v>22</v>
      </c>
    </row>
    <row r="48" spans="1:19" x14ac:dyDescent="0.25">
      <c r="A48" t="s">
        <v>101</v>
      </c>
      <c r="B48" t="s">
        <v>102</v>
      </c>
      <c r="C48" t="s">
        <v>103</v>
      </c>
      <c r="D48" s="3">
        <v>0</v>
      </c>
      <c r="E48" s="3">
        <v>0</v>
      </c>
      <c r="F48" s="3">
        <v>73.39</v>
      </c>
      <c r="G48" s="3">
        <v>0</v>
      </c>
      <c r="H48" s="3">
        <v>-74.88</v>
      </c>
      <c r="I48" s="3">
        <v>1.49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t="s">
        <v>22</v>
      </c>
    </row>
    <row r="49" spans="1:19" x14ac:dyDescent="0.25">
      <c r="A49" t="s">
        <v>101</v>
      </c>
      <c r="B49" t="s">
        <v>104</v>
      </c>
      <c r="C49" t="s">
        <v>103</v>
      </c>
      <c r="D49" s="3">
        <v>77</v>
      </c>
      <c r="E49" s="3">
        <v>4510.3599999999997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4510.3599999999997</v>
      </c>
      <c r="L49" s="3">
        <v>0</v>
      </c>
      <c r="M49" s="3">
        <v>289.52</v>
      </c>
      <c r="N49" s="3">
        <v>289.52</v>
      </c>
      <c r="O49" s="3">
        <v>0</v>
      </c>
      <c r="P49" s="3">
        <v>5594.05</v>
      </c>
      <c r="Q49" s="3">
        <v>-532.07000000000005</v>
      </c>
      <c r="R49" s="3">
        <v>5061.9799999999996</v>
      </c>
      <c r="S49" t="s">
        <v>22</v>
      </c>
    </row>
    <row r="50" spans="1:19" x14ac:dyDescent="0.25">
      <c r="A50" t="s">
        <v>101</v>
      </c>
      <c r="B50" t="s">
        <v>119</v>
      </c>
      <c r="C50" t="s">
        <v>103</v>
      </c>
      <c r="D50" s="3">
        <v>0</v>
      </c>
      <c r="E50" s="3">
        <v>2919</v>
      </c>
      <c r="F50" s="3">
        <v>0</v>
      </c>
      <c r="G50" s="3">
        <v>0</v>
      </c>
      <c r="H50" s="3">
        <v>-1821.56</v>
      </c>
      <c r="I50" s="3">
        <v>-1097.44</v>
      </c>
      <c r="J50" s="3">
        <v>0</v>
      </c>
      <c r="K50" s="3">
        <v>0</v>
      </c>
      <c r="L50" s="3">
        <v>0</v>
      </c>
      <c r="M50" s="3">
        <v>38</v>
      </c>
      <c r="N50" s="3">
        <v>38</v>
      </c>
      <c r="O50" s="3">
        <v>0</v>
      </c>
      <c r="P50" s="3">
        <v>2547.14</v>
      </c>
      <c r="Q50" s="3">
        <v>-2547.14</v>
      </c>
      <c r="R50" s="3">
        <v>0</v>
      </c>
      <c r="S50" t="s">
        <v>22</v>
      </c>
    </row>
    <row r="51" spans="1:19" x14ac:dyDescent="0.25">
      <c r="A51" t="s">
        <v>101</v>
      </c>
      <c r="B51" t="s">
        <v>121</v>
      </c>
      <c r="C51" t="s">
        <v>103</v>
      </c>
      <c r="D51" s="3">
        <v>0</v>
      </c>
      <c r="E51" s="3">
        <v>2588.8000000000002</v>
      </c>
      <c r="F51" s="3">
        <v>0</v>
      </c>
      <c r="G51" s="3">
        <v>0</v>
      </c>
      <c r="H51" s="3">
        <v>-2595.12</v>
      </c>
      <c r="I51" s="3">
        <v>6.32</v>
      </c>
      <c r="J51" s="3">
        <v>0</v>
      </c>
      <c r="K51" s="3">
        <v>0</v>
      </c>
      <c r="L51" s="3">
        <v>0</v>
      </c>
      <c r="M51" s="3">
        <v>35.880000000000003</v>
      </c>
      <c r="N51" s="3">
        <v>35.880000000000003</v>
      </c>
      <c r="O51" s="3">
        <v>0</v>
      </c>
      <c r="P51" s="3">
        <v>3222.3</v>
      </c>
      <c r="Q51" s="3">
        <v>-3222.3</v>
      </c>
      <c r="R51" s="3">
        <v>0</v>
      </c>
      <c r="S51" t="s">
        <v>22</v>
      </c>
    </row>
    <row r="52" spans="1:19" x14ac:dyDescent="0.25">
      <c r="A52" t="s">
        <v>101</v>
      </c>
      <c r="B52" t="s">
        <v>138</v>
      </c>
      <c r="C52" t="s">
        <v>103</v>
      </c>
      <c r="D52" s="3">
        <v>26</v>
      </c>
      <c r="E52" s="3">
        <v>1418.43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1418.43</v>
      </c>
      <c r="L52" s="3">
        <v>0</v>
      </c>
      <c r="M52" s="3">
        <v>37.44</v>
      </c>
      <c r="N52" s="3">
        <v>37.44</v>
      </c>
      <c r="O52" s="3">
        <v>0</v>
      </c>
      <c r="P52" s="3">
        <v>1270.0999999999999</v>
      </c>
      <c r="Q52" s="3">
        <v>909.48</v>
      </c>
      <c r="R52" s="3">
        <v>2179.58</v>
      </c>
      <c r="S52" t="s">
        <v>22</v>
      </c>
    </row>
    <row r="53" spans="1:19" x14ac:dyDescent="0.25">
      <c r="A53" t="s">
        <v>101</v>
      </c>
      <c r="B53" t="s">
        <v>136</v>
      </c>
      <c r="C53" t="s">
        <v>109</v>
      </c>
      <c r="D53" s="3">
        <v>248.81</v>
      </c>
      <c r="E53" s="3">
        <v>2948.31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2948.31</v>
      </c>
      <c r="L53" s="3">
        <v>0</v>
      </c>
      <c r="M53" s="3">
        <v>108.17</v>
      </c>
      <c r="N53" s="3">
        <v>108.17</v>
      </c>
      <c r="O53" s="3">
        <v>0</v>
      </c>
      <c r="P53" s="3">
        <v>2968.3</v>
      </c>
      <c r="Q53" s="3">
        <v>72.16</v>
      </c>
      <c r="R53" s="3">
        <v>3040.46</v>
      </c>
      <c r="S53" t="s">
        <v>22</v>
      </c>
    </row>
    <row r="54" spans="1:19" x14ac:dyDescent="0.25">
      <c r="A54" t="s">
        <v>101</v>
      </c>
      <c r="B54" t="s">
        <v>122</v>
      </c>
      <c r="C54" t="s">
        <v>103</v>
      </c>
      <c r="D54" s="3">
        <v>0</v>
      </c>
      <c r="E54" s="3">
        <v>1734.03</v>
      </c>
      <c r="F54" s="3">
        <v>0</v>
      </c>
      <c r="G54" s="3">
        <v>0</v>
      </c>
      <c r="H54" s="3">
        <v>-2384.42</v>
      </c>
      <c r="I54" s="3">
        <v>650.39</v>
      </c>
      <c r="J54" s="3">
        <v>0</v>
      </c>
      <c r="K54" s="3">
        <v>0</v>
      </c>
      <c r="L54" s="3">
        <v>0</v>
      </c>
      <c r="M54" s="3">
        <v>13.64</v>
      </c>
      <c r="N54" s="3">
        <v>13.64</v>
      </c>
      <c r="O54" s="3">
        <v>0</v>
      </c>
      <c r="P54" s="3">
        <v>2425.5</v>
      </c>
      <c r="Q54" s="3">
        <v>-2425.5</v>
      </c>
      <c r="R54" s="3">
        <v>0</v>
      </c>
      <c r="S54" t="s">
        <v>22</v>
      </c>
    </row>
    <row r="55" spans="1:19" x14ac:dyDescent="0.25">
      <c r="A55" t="s">
        <v>101</v>
      </c>
      <c r="B55" t="s">
        <v>137</v>
      </c>
      <c r="C55" t="s">
        <v>103</v>
      </c>
      <c r="D55" s="3">
        <v>52</v>
      </c>
      <c r="E55" s="3">
        <v>1870.42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1870.42</v>
      </c>
      <c r="L55" s="3">
        <v>0</v>
      </c>
      <c r="M55" s="3">
        <v>42.38</v>
      </c>
      <c r="N55" s="3">
        <v>42.38</v>
      </c>
      <c r="O55" s="3">
        <v>0</v>
      </c>
      <c r="P55" s="3">
        <v>2474.6799999999998</v>
      </c>
      <c r="Q55" s="3">
        <v>275.08</v>
      </c>
      <c r="R55" s="3">
        <v>2749.76</v>
      </c>
      <c r="S55" t="s">
        <v>22</v>
      </c>
    </row>
    <row r="56" spans="1:19" x14ac:dyDescent="0.25">
      <c r="A56" t="s">
        <v>101</v>
      </c>
      <c r="B56" t="s">
        <v>133</v>
      </c>
      <c r="C56" t="s">
        <v>103</v>
      </c>
      <c r="D56" s="3">
        <v>32</v>
      </c>
      <c r="E56" s="3">
        <v>1294.71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1294.71</v>
      </c>
      <c r="L56" s="3">
        <v>0</v>
      </c>
      <c r="M56" s="3">
        <v>57.86</v>
      </c>
      <c r="N56" s="3">
        <v>57.86</v>
      </c>
      <c r="O56" s="3">
        <v>0</v>
      </c>
      <c r="P56" s="3">
        <v>1783.04</v>
      </c>
      <c r="Q56" s="3">
        <v>160</v>
      </c>
      <c r="R56" s="3">
        <v>1943.04</v>
      </c>
      <c r="S56" t="s">
        <v>22</v>
      </c>
    </row>
    <row r="57" spans="1:19" x14ac:dyDescent="0.25">
      <c r="A57" t="s">
        <v>101</v>
      </c>
      <c r="B57" t="s">
        <v>134</v>
      </c>
      <c r="C57" t="s">
        <v>103</v>
      </c>
      <c r="D57" s="3">
        <v>23</v>
      </c>
      <c r="E57" s="3">
        <v>973.8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973.8</v>
      </c>
      <c r="L57" s="3">
        <v>0</v>
      </c>
      <c r="M57" s="3">
        <v>32.42</v>
      </c>
      <c r="N57" s="3">
        <v>32.42</v>
      </c>
      <c r="O57" s="3">
        <v>0</v>
      </c>
      <c r="P57" s="3">
        <v>1271.44</v>
      </c>
      <c r="Q57" s="3">
        <v>153.87</v>
      </c>
      <c r="R57" s="3">
        <v>1425.31</v>
      </c>
      <c r="S57" t="s">
        <v>22</v>
      </c>
    </row>
    <row r="58" spans="1:19" x14ac:dyDescent="0.25">
      <c r="A58" t="s">
        <v>101</v>
      </c>
      <c r="B58" t="s">
        <v>132</v>
      </c>
      <c r="C58" t="s">
        <v>103</v>
      </c>
      <c r="D58" s="3">
        <v>27</v>
      </c>
      <c r="E58" s="3">
        <v>3082.36</v>
      </c>
      <c r="F58" s="3">
        <v>0</v>
      </c>
      <c r="G58" s="3">
        <v>0</v>
      </c>
      <c r="H58" s="3">
        <v>-1188.54</v>
      </c>
      <c r="I58" s="3">
        <v>271.98</v>
      </c>
      <c r="J58" s="3">
        <v>0</v>
      </c>
      <c r="K58" s="3">
        <v>2165.8000000000002</v>
      </c>
      <c r="L58" s="3">
        <v>0</v>
      </c>
      <c r="M58" s="3">
        <v>97.12</v>
      </c>
      <c r="N58" s="3">
        <v>97.12</v>
      </c>
      <c r="O58" s="3">
        <v>0</v>
      </c>
      <c r="P58" s="3">
        <v>4958.8</v>
      </c>
      <c r="Q58" s="3">
        <v>-392.83</v>
      </c>
      <c r="R58" s="3">
        <v>4565.97</v>
      </c>
      <c r="S58" t="s">
        <v>22</v>
      </c>
    </row>
    <row r="59" spans="1:19" x14ac:dyDescent="0.25">
      <c r="A59" t="s">
        <v>101</v>
      </c>
      <c r="B59" t="s">
        <v>135</v>
      </c>
      <c r="C59" t="s">
        <v>103</v>
      </c>
      <c r="D59" s="3">
        <v>17</v>
      </c>
      <c r="E59" s="3">
        <v>2329.4699999999998</v>
      </c>
      <c r="F59" s="3">
        <v>489.33</v>
      </c>
      <c r="G59" s="3">
        <v>0</v>
      </c>
      <c r="H59" s="3">
        <v>0</v>
      </c>
      <c r="I59" s="3">
        <v>0</v>
      </c>
      <c r="J59" s="3">
        <v>0</v>
      </c>
      <c r="K59" s="3">
        <v>2818.8</v>
      </c>
      <c r="L59" s="3">
        <v>0</v>
      </c>
      <c r="M59" s="3">
        <v>58.86</v>
      </c>
      <c r="N59" s="3">
        <v>58.86</v>
      </c>
      <c r="O59" s="3">
        <v>0</v>
      </c>
      <c r="P59" s="3">
        <v>3680.1</v>
      </c>
      <c r="Q59" s="3">
        <v>468.07</v>
      </c>
      <c r="R59" s="3">
        <v>4148.17</v>
      </c>
      <c r="S59" t="s">
        <v>22</v>
      </c>
    </row>
    <row r="60" spans="1:19" x14ac:dyDescent="0.25">
      <c r="A60" t="s">
        <v>101</v>
      </c>
      <c r="B60" t="s">
        <v>131</v>
      </c>
      <c r="C60" t="s">
        <v>103</v>
      </c>
      <c r="D60" s="3">
        <v>61</v>
      </c>
      <c r="E60" s="3">
        <v>2846.47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2846.47</v>
      </c>
      <c r="L60" s="3">
        <v>0</v>
      </c>
      <c r="M60" s="3">
        <v>86.01</v>
      </c>
      <c r="N60" s="3">
        <v>86.01</v>
      </c>
      <c r="O60" s="3">
        <v>0</v>
      </c>
      <c r="P60" s="3">
        <v>3051.22</v>
      </c>
      <c r="Q60" s="3">
        <v>145.18</v>
      </c>
      <c r="R60" s="3">
        <v>3196.4</v>
      </c>
      <c r="S60" t="s">
        <v>22</v>
      </c>
    </row>
    <row r="61" spans="1:19" x14ac:dyDescent="0.25">
      <c r="A61" t="s">
        <v>101</v>
      </c>
      <c r="B61" t="s">
        <v>128</v>
      </c>
      <c r="C61" t="s">
        <v>103</v>
      </c>
      <c r="D61" s="3">
        <v>26</v>
      </c>
      <c r="E61" s="3">
        <v>832.04</v>
      </c>
      <c r="F61" s="3">
        <v>672.51</v>
      </c>
      <c r="G61" s="3">
        <v>0</v>
      </c>
      <c r="H61" s="3">
        <v>-85.16</v>
      </c>
      <c r="I61" s="3">
        <v>0</v>
      </c>
      <c r="J61" s="3">
        <v>0</v>
      </c>
      <c r="K61" s="3">
        <v>1419.39</v>
      </c>
      <c r="L61" s="3">
        <v>0</v>
      </c>
      <c r="M61" s="3">
        <v>43.98</v>
      </c>
      <c r="N61" s="3">
        <v>43.98</v>
      </c>
      <c r="O61" s="3">
        <v>0</v>
      </c>
      <c r="P61" s="3">
        <v>1467.36</v>
      </c>
      <c r="Q61" s="3">
        <v>803.74</v>
      </c>
      <c r="R61" s="3">
        <v>2271.1</v>
      </c>
      <c r="S61" t="s">
        <v>22</v>
      </c>
    </row>
    <row r="62" spans="1:19" x14ac:dyDescent="0.25">
      <c r="A62" t="s">
        <v>101</v>
      </c>
      <c r="B62" t="s">
        <v>130</v>
      </c>
      <c r="C62" t="s">
        <v>103</v>
      </c>
      <c r="D62" s="3">
        <v>0</v>
      </c>
      <c r="E62" s="3">
        <v>1448.34</v>
      </c>
      <c r="F62" s="3">
        <v>0</v>
      </c>
      <c r="G62" s="3">
        <v>0</v>
      </c>
      <c r="H62" s="3">
        <v>-1091.04</v>
      </c>
      <c r="I62" s="3">
        <v>-357.3</v>
      </c>
      <c r="J62" s="3">
        <v>0</v>
      </c>
      <c r="K62" s="3">
        <v>0</v>
      </c>
      <c r="L62" s="3">
        <v>0</v>
      </c>
      <c r="M62" s="3">
        <v>19.77</v>
      </c>
      <c r="N62" s="3">
        <v>19.77</v>
      </c>
      <c r="O62" s="3">
        <v>0</v>
      </c>
      <c r="P62" s="3">
        <v>1090.5999999999999</v>
      </c>
      <c r="Q62" s="3">
        <v>-1090.5999999999999</v>
      </c>
      <c r="R62" s="3">
        <v>0</v>
      </c>
      <c r="S62" t="s">
        <v>22</v>
      </c>
    </row>
    <row r="63" spans="1:19" x14ac:dyDescent="0.25">
      <c r="A63" t="s">
        <v>101</v>
      </c>
      <c r="B63" t="s">
        <v>125</v>
      </c>
      <c r="C63" t="s">
        <v>109</v>
      </c>
      <c r="D63" s="3">
        <v>2067.2800000000002</v>
      </c>
      <c r="E63" s="3">
        <v>20093.93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20093.93</v>
      </c>
      <c r="L63" s="3">
        <v>0</v>
      </c>
      <c r="M63" s="3">
        <v>664.61</v>
      </c>
      <c r="N63" s="3">
        <v>664.61</v>
      </c>
      <c r="O63" s="3">
        <v>0</v>
      </c>
      <c r="P63" s="3">
        <v>19411.73</v>
      </c>
      <c r="Q63" s="3">
        <v>1157.68</v>
      </c>
      <c r="R63" s="3">
        <v>20569.41</v>
      </c>
      <c r="S63" t="s">
        <v>22</v>
      </c>
    </row>
    <row r="64" spans="1:19" x14ac:dyDescent="0.25">
      <c r="A64" t="s">
        <v>101</v>
      </c>
      <c r="B64" t="s">
        <v>127</v>
      </c>
      <c r="C64" t="s">
        <v>109</v>
      </c>
      <c r="D64" s="3">
        <v>830.24</v>
      </c>
      <c r="E64" s="3">
        <v>8961.26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8961.26</v>
      </c>
      <c r="L64" s="3">
        <v>0</v>
      </c>
      <c r="M64" s="3">
        <v>256.83</v>
      </c>
      <c r="N64" s="3">
        <v>256.83</v>
      </c>
      <c r="O64" s="3">
        <v>0</v>
      </c>
      <c r="P64" s="3">
        <v>8684.32</v>
      </c>
      <c r="Q64" s="3">
        <v>207.56</v>
      </c>
      <c r="R64" s="3">
        <v>8891.8799999999992</v>
      </c>
      <c r="S64" t="s">
        <v>22</v>
      </c>
    </row>
    <row r="65" spans="1:19" x14ac:dyDescent="0.25">
      <c r="A65" t="s">
        <v>101</v>
      </c>
      <c r="B65" t="s">
        <v>129</v>
      </c>
      <c r="C65" t="s">
        <v>103</v>
      </c>
      <c r="D65" s="3">
        <v>59</v>
      </c>
      <c r="E65" s="3">
        <v>2155.16</v>
      </c>
      <c r="F65" s="3">
        <v>708.68</v>
      </c>
      <c r="G65" s="3">
        <v>0</v>
      </c>
      <c r="H65" s="3">
        <v>0</v>
      </c>
      <c r="I65" s="3">
        <v>0</v>
      </c>
      <c r="J65" s="3">
        <v>0</v>
      </c>
      <c r="K65" s="3">
        <v>2863.84</v>
      </c>
      <c r="L65" s="3">
        <v>0</v>
      </c>
      <c r="M65" s="3">
        <v>127.15</v>
      </c>
      <c r="N65" s="3">
        <v>127.15</v>
      </c>
      <c r="O65" s="3">
        <v>0</v>
      </c>
      <c r="P65" s="3">
        <v>2364.5700000000002</v>
      </c>
      <c r="Q65" s="3">
        <v>1006.1</v>
      </c>
      <c r="R65" s="3">
        <v>3370.67</v>
      </c>
      <c r="S65" t="s">
        <v>22</v>
      </c>
    </row>
    <row r="66" spans="1:19" x14ac:dyDescent="0.25">
      <c r="A66" t="s">
        <v>101</v>
      </c>
      <c r="B66" t="s">
        <v>126</v>
      </c>
      <c r="C66" t="s">
        <v>103</v>
      </c>
      <c r="D66" s="3">
        <v>25</v>
      </c>
      <c r="E66" s="3">
        <v>2055.38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2055.38</v>
      </c>
      <c r="L66" s="3">
        <v>0</v>
      </c>
      <c r="M66" s="3">
        <v>24</v>
      </c>
      <c r="N66" s="3">
        <v>24</v>
      </c>
      <c r="O66" s="3">
        <v>0</v>
      </c>
      <c r="P66" s="3">
        <v>3311.25</v>
      </c>
      <c r="Q66" s="3">
        <v>1027.5</v>
      </c>
      <c r="R66" s="3">
        <v>4338.75</v>
      </c>
      <c r="S66" t="s">
        <v>22</v>
      </c>
    </row>
    <row r="67" spans="1:19" x14ac:dyDescent="0.25">
      <c r="A67" t="s">
        <v>101</v>
      </c>
      <c r="B67" t="s">
        <v>124</v>
      </c>
      <c r="C67" t="s">
        <v>103</v>
      </c>
      <c r="D67" s="3">
        <v>25</v>
      </c>
      <c r="E67" s="3">
        <v>2682.71</v>
      </c>
      <c r="F67" s="3">
        <v>756.51</v>
      </c>
      <c r="G67" s="3">
        <v>0</v>
      </c>
      <c r="H67" s="3">
        <v>0</v>
      </c>
      <c r="I67" s="3">
        <v>0</v>
      </c>
      <c r="J67" s="3">
        <v>0</v>
      </c>
      <c r="K67" s="3">
        <v>3439.22</v>
      </c>
      <c r="L67" s="3">
        <v>0</v>
      </c>
      <c r="M67" s="3">
        <v>122</v>
      </c>
      <c r="N67" s="3">
        <v>122</v>
      </c>
      <c r="O67" s="3">
        <v>0</v>
      </c>
      <c r="P67" s="3">
        <v>3565.6</v>
      </c>
      <c r="Q67" s="3">
        <v>522.65</v>
      </c>
      <c r="R67" s="3">
        <v>4088.25</v>
      </c>
      <c r="S67" t="s">
        <v>22</v>
      </c>
    </row>
    <row r="68" spans="1:19" x14ac:dyDescent="0.25">
      <c r="A68" t="s">
        <v>101</v>
      </c>
      <c r="B68" t="s">
        <v>123</v>
      </c>
      <c r="C68" t="s">
        <v>103</v>
      </c>
      <c r="D68" s="3">
        <v>56</v>
      </c>
      <c r="E68" s="3">
        <v>2081.46</v>
      </c>
      <c r="F68" s="3">
        <v>852.61</v>
      </c>
      <c r="G68" s="3">
        <v>0</v>
      </c>
      <c r="H68" s="3">
        <v>0</v>
      </c>
      <c r="I68" s="3">
        <v>0</v>
      </c>
      <c r="J68" s="3">
        <v>0</v>
      </c>
      <c r="K68" s="3">
        <v>2934.07</v>
      </c>
      <c r="L68" s="3">
        <v>0</v>
      </c>
      <c r="M68" s="3">
        <v>114.7</v>
      </c>
      <c r="N68" s="3">
        <v>114.7</v>
      </c>
      <c r="O68" s="3">
        <v>0</v>
      </c>
      <c r="P68" s="3">
        <v>2844.6</v>
      </c>
      <c r="Q68" s="3">
        <v>1824.12</v>
      </c>
      <c r="R68" s="3">
        <v>4668.72</v>
      </c>
      <c r="S68" t="s">
        <v>22</v>
      </c>
    </row>
    <row r="69" spans="1:19" x14ac:dyDescent="0.25">
      <c r="A69" t="s">
        <v>101</v>
      </c>
      <c r="B69" t="s">
        <v>178</v>
      </c>
      <c r="C69" t="s">
        <v>103</v>
      </c>
      <c r="D69" s="3">
        <v>10</v>
      </c>
      <c r="E69" s="3">
        <v>648.20000000000005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648.20000000000005</v>
      </c>
      <c r="L69" s="3">
        <v>0</v>
      </c>
      <c r="M69" s="3">
        <v>14.5</v>
      </c>
      <c r="N69" s="3">
        <v>14.5</v>
      </c>
      <c r="O69" s="3">
        <v>0</v>
      </c>
      <c r="P69" s="3">
        <v>652.6</v>
      </c>
      <c r="Q69" s="3">
        <v>526.6</v>
      </c>
      <c r="R69" s="3">
        <v>1179.2</v>
      </c>
      <c r="S69" t="s">
        <v>22</v>
      </c>
    </row>
    <row r="70" spans="1:19" x14ac:dyDescent="0.25">
      <c r="A70" t="s">
        <v>101</v>
      </c>
      <c r="B70" t="s">
        <v>177</v>
      </c>
      <c r="C70" t="s">
        <v>103</v>
      </c>
      <c r="D70" s="3">
        <v>58</v>
      </c>
      <c r="E70" s="3">
        <v>2680.39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2680.39</v>
      </c>
      <c r="L70" s="3">
        <v>0</v>
      </c>
      <c r="M70" s="3">
        <v>52.2</v>
      </c>
      <c r="N70" s="3">
        <v>52.2</v>
      </c>
      <c r="O70" s="3">
        <v>0</v>
      </c>
      <c r="P70" s="3">
        <v>3908.04</v>
      </c>
      <c r="Q70" s="3">
        <v>943.08</v>
      </c>
      <c r="R70" s="3">
        <v>4851.12</v>
      </c>
      <c r="S70" t="s">
        <v>22</v>
      </c>
    </row>
    <row r="72" spans="1:19" ht="15.75" thickBot="1" x14ac:dyDescent="0.3">
      <c r="E72" s="4">
        <f>SUM(E2:E71)</f>
        <v>176123.58000000002</v>
      </c>
      <c r="F72" s="4">
        <f t="shared" ref="F72:R72" si="0">SUM(F2:F71)</f>
        <v>37289.210000000006</v>
      </c>
      <c r="G72" s="4">
        <f t="shared" si="0"/>
        <v>0</v>
      </c>
      <c r="H72" s="4">
        <f t="shared" si="0"/>
        <v>-32868.490000000005</v>
      </c>
      <c r="I72" s="4">
        <f t="shared" si="0"/>
        <v>3103.1499999999996</v>
      </c>
      <c r="J72" s="4">
        <f t="shared" si="0"/>
        <v>0</v>
      </c>
      <c r="K72" s="4">
        <f t="shared" si="0"/>
        <v>183647.45000000007</v>
      </c>
      <c r="L72" s="4">
        <f t="shared" si="0"/>
        <v>8609.41</v>
      </c>
      <c r="M72" s="4">
        <f t="shared" si="0"/>
        <v>6272.9799999999977</v>
      </c>
      <c r="N72" s="4">
        <f t="shared" si="0"/>
        <v>4474.9399999999996</v>
      </c>
      <c r="O72" s="4">
        <f t="shared" si="0"/>
        <v>10407.450000000001</v>
      </c>
      <c r="P72" s="4">
        <f t="shared" si="0"/>
        <v>210037.30000000002</v>
      </c>
      <c r="Q72" s="4">
        <f t="shared" si="0"/>
        <v>25603.200000000008</v>
      </c>
      <c r="R72" s="4">
        <f t="shared" si="0"/>
        <v>235640.50000000003</v>
      </c>
    </row>
    <row r="73" spans="1:19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pane ySplit="1" topLeftCell="A2" activePane="bottomLeft" state="frozen"/>
      <selection pane="bottomLeft" activeCell="C25" sqref="C25"/>
    </sheetView>
  </sheetViews>
  <sheetFormatPr defaultRowHeight="15" x14ac:dyDescent="0.25"/>
  <cols>
    <col min="1" max="1" width="16.42578125" bestFit="1" customWidth="1"/>
    <col min="2" max="2" width="77" bestFit="1" customWidth="1"/>
    <col min="3" max="3" width="27.28515625" bestFit="1" customWidth="1"/>
    <col min="4" max="4" width="11.5703125" style="3" bestFit="1" customWidth="1"/>
    <col min="5" max="5" width="19.5703125" style="3" bestFit="1" customWidth="1"/>
    <col min="6" max="6" width="18" style="3" bestFit="1" customWidth="1"/>
    <col min="7" max="7" width="21.5703125" style="3" bestFit="1" customWidth="1"/>
    <col min="8" max="8" width="21" style="3" bestFit="1" customWidth="1"/>
    <col min="9" max="9" width="20.5703125" style="3" bestFit="1" customWidth="1"/>
    <col min="10" max="10" width="18.5703125" style="3" bestFit="1" customWidth="1"/>
    <col min="11" max="11" width="20.42578125" style="3" bestFit="1" customWidth="1"/>
    <col min="12" max="12" width="18.42578125" style="3" bestFit="1" customWidth="1"/>
    <col min="13" max="13" width="14.42578125" style="3" bestFit="1" customWidth="1"/>
    <col min="14" max="14" width="16.7109375" style="3" bestFit="1" customWidth="1"/>
    <col min="15" max="15" width="18.28515625" style="3" bestFit="1" customWidth="1"/>
    <col min="16" max="16" width="25.42578125" style="3" bestFit="1" customWidth="1"/>
    <col min="17" max="17" width="28" style="3" bestFit="1" customWidth="1"/>
    <col min="18" max="18" width="25.28515625" style="3" bestFit="1" customWidth="1"/>
    <col min="19" max="19" width="49.85546875" bestFit="1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t="s">
        <v>70</v>
      </c>
      <c r="B2" t="s">
        <v>77</v>
      </c>
      <c r="C2" t="s">
        <v>58</v>
      </c>
      <c r="D2" s="3">
        <v>0</v>
      </c>
      <c r="E2" s="3">
        <v>37.32</v>
      </c>
      <c r="F2" s="3">
        <v>81.650000000000006</v>
      </c>
      <c r="G2" s="3">
        <v>0</v>
      </c>
      <c r="H2" s="3">
        <v>0</v>
      </c>
      <c r="I2" s="3">
        <v>0</v>
      </c>
      <c r="J2" s="3">
        <v>0</v>
      </c>
      <c r="K2" s="3">
        <v>118.97</v>
      </c>
      <c r="L2" s="3">
        <v>50.65</v>
      </c>
      <c r="M2" s="3">
        <v>0</v>
      </c>
      <c r="N2" s="3">
        <v>50.65</v>
      </c>
      <c r="O2" s="3">
        <v>0</v>
      </c>
      <c r="P2" s="3">
        <v>37.32</v>
      </c>
      <c r="Q2" s="3">
        <v>81.650000000000006</v>
      </c>
      <c r="R2" s="3">
        <v>118.97</v>
      </c>
      <c r="S2" t="s">
        <v>22</v>
      </c>
    </row>
    <row r="3" spans="1:19" x14ac:dyDescent="0.25">
      <c r="A3" t="s">
        <v>70</v>
      </c>
      <c r="B3" t="s">
        <v>78</v>
      </c>
      <c r="C3" t="s">
        <v>25</v>
      </c>
      <c r="D3" s="3">
        <v>0</v>
      </c>
      <c r="E3" s="3">
        <v>100000</v>
      </c>
      <c r="F3" s="3">
        <v>0</v>
      </c>
      <c r="G3" s="3">
        <v>0</v>
      </c>
      <c r="H3" s="3">
        <v>-100000</v>
      </c>
      <c r="I3" s="3">
        <v>0</v>
      </c>
      <c r="J3" s="3">
        <v>0</v>
      </c>
      <c r="K3" s="3">
        <v>0</v>
      </c>
      <c r="L3" s="3">
        <v>0</v>
      </c>
      <c r="M3" s="3">
        <v>1271.5</v>
      </c>
      <c r="N3" s="3">
        <v>1271.5</v>
      </c>
      <c r="O3" s="3">
        <v>0</v>
      </c>
      <c r="P3" s="3">
        <v>99633</v>
      </c>
      <c r="Q3" s="3">
        <v>-99633</v>
      </c>
      <c r="R3" s="3">
        <v>0</v>
      </c>
      <c r="S3" t="s">
        <v>22</v>
      </c>
    </row>
    <row r="4" spans="1:19" x14ac:dyDescent="0.25">
      <c r="A4" t="s">
        <v>70</v>
      </c>
      <c r="B4" t="s">
        <v>79</v>
      </c>
      <c r="C4" t="s">
        <v>25</v>
      </c>
      <c r="D4" s="3">
        <v>0</v>
      </c>
      <c r="E4" s="3">
        <v>125000</v>
      </c>
      <c r="F4" s="3">
        <v>0</v>
      </c>
      <c r="G4" s="3">
        <v>0</v>
      </c>
      <c r="H4" s="3">
        <v>-125000</v>
      </c>
      <c r="I4" s="3">
        <v>0</v>
      </c>
      <c r="J4" s="3">
        <v>0</v>
      </c>
      <c r="K4" s="3">
        <v>0</v>
      </c>
      <c r="L4" s="3">
        <v>0</v>
      </c>
      <c r="M4" s="3">
        <v>240.24</v>
      </c>
      <c r="N4" s="3">
        <v>240.24</v>
      </c>
      <c r="O4" s="3">
        <v>0</v>
      </c>
      <c r="P4" s="3">
        <v>124792.5</v>
      </c>
      <c r="Q4" s="3">
        <v>-124792.5</v>
      </c>
      <c r="R4" s="3">
        <v>0</v>
      </c>
      <c r="S4" t="s">
        <v>22</v>
      </c>
    </row>
    <row r="5" spans="1:19" x14ac:dyDescent="0.25">
      <c r="A5" t="s">
        <v>70</v>
      </c>
      <c r="B5" t="s">
        <v>76</v>
      </c>
      <c r="C5" t="s">
        <v>25</v>
      </c>
      <c r="D5" s="3">
        <v>25000</v>
      </c>
      <c r="E5" s="3">
        <v>25000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25000</v>
      </c>
      <c r="L5" s="3">
        <v>0</v>
      </c>
      <c r="M5" s="3">
        <v>437.5</v>
      </c>
      <c r="N5" s="3">
        <v>437.5</v>
      </c>
      <c r="O5" s="3">
        <v>0</v>
      </c>
      <c r="P5" s="3">
        <v>24667.5</v>
      </c>
      <c r="Q5" s="3">
        <v>279.25</v>
      </c>
      <c r="R5" s="3">
        <v>24946.75</v>
      </c>
      <c r="S5" t="s">
        <v>22</v>
      </c>
    </row>
    <row r="6" spans="1:19" x14ac:dyDescent="0.25">
      <c r="A6" t="s">
        <v>70</v>
      </c>
      <c r="B6" t="s">
        <v>75</v>
      </c>
      <c r="C6" t="s">
        <v>25</v>
      </c>
      <c r="D6" s="3">
        <v>0</v>
      </c>
      <c r="E6" s="3">
        <v>50000</v>
      </c>
      <c r="F6" s="3">
        <v>0</v>
      </c>
      <c r="G6" s="3">
        <v>0</v>
      </c>
      <c r="H6" s="3">
        <v>-50000</v>
      </c>
      <c r="I6" s="3">
        <v>0</v>
      </c>
      <c r="J6" s="3">
        <v>0</v>
      </c>
      <c r="K6" s="3">
        <v>0</v>
      </c>
      <c r="L6" s="3">
        <v>0</v>
      </c>
      <c r="M6" s="3">
        <v>137.13</v>
      </c>
      <c r="N6" s="3">
        <v>137.13</v>
      </c>
      <c r="O6" s="3">
        <v>0</v>
      </c>
      <c r="P6" s="3">
        <v>49890.5</v>
      </c>
      <c r="Q6" s="3">
        <v>-49890.5</v>
      </c>
      <c r="R6" s="3">
        <v>0</v>
      </c>
      <c r="S6" t="s">
        <v>22</v>
      </c>
    </row>
    <row r="7" spans="1:19" x14ac:dyDescent="0.25">
      <c r="A7" t="s">
        <v>70</v>
      </c>
      <c r="B7" t="s">
        <v>74</v>
      </c>
      <c r="C7" t="s">
        <v>25</v>
      </c>
      <c r="D7" s="3">
        <v>75000</v>
      </c>
      <c r="E7" s="3">
        <v>75000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75000</v>
      </c>
      <c r="L7" s="3">
        <v>0</v>
      </c>
      <c r="M7" s="3">
        <v>1312.5</v>
      </c>
      <c r="N7" s="3">
        <v>1312.5</v>
      </c>
      <c r="O7" s="3">
        <v>0</v>
      </c>
      <c r="P7" s="3">
        <v>73281.75</v>
      </c>
      <c r="Q7" s="3">
        <v>1347.75</v>
      </c>
      <c r="R7" s="3">
        <v>74629.5</v>
      </c>
      <c r="S7" t="s">
        <v>22</v>
      </c>
    </row>
    <row r="8" spans="1:19" x14ac:dyDescent="0.25">
      <c r="A8" t="s">
        <v>70</v>
      </c>
      <c r="B8" t="s">
        <v>73</v>
      </c>
      <c r="C8" t="s">
        <v>50</v>
      </c>
      <c r="D8" s="3">
        <v>392500</v>
      </c>
      <c r="E8" s="3">
        <v>188800</v>
      </c>
      <c r="F8" s="3">
        <v>203700</v>
      </c>
      <c r="G8" s="3">
        <v>0</v>
      </c>
      <c r="H8" s="3">
        <v>0</v>
      </c>
      <c r="I8" s="3">
        <v>0</v>
      </c>
      <c r="J8" s="3">
        <v>0</v>
      </c>
      <c r="K8" s="3">
        <v>392500</v>
      </c>
      <c r="L8" s="3">
        <v>43500</v>
      </c>
      <c r="M8" s="3">
        <v>7529.49</v>
      </c>
      <c r="N8" s="3">
        <v>51029.49</v>
      </c>
      <c r="O8" s="3">
        <v>0</v>
      </c>
      <c r="P8" s="3">
        <v>188800</v>
      </c>
      <c r="Q8" s="3">
        <v>203700</v>
      </c>
      <c r="R8" s="3">
        <v>392500</v>
      </c>
      <c r="S8" t="s">
        <v>22</v>
      </c>
    </row>
    <row r="9" spans="1:19" x14ac:dyDescent="0.25">
      <c r="A9" t="s">
        <v>70</v>
      </c>
      <c r="B9" t="s">
        <v>72</v>
      </c>
      <c r="C9" t="s">
        <v>25</v>
      </c>
      <c r="D9" s="3">
        <v>100000</v>
      </c>
      <c r="E9" s="3">
        <v>0</v>
      </c>
      <c r="F9" s="3">
        <v>100000</v>
      </c>
      <c r="G9" s="3">
        <v>0</v>
      </c>
      <c r="H9" s="3">
        <v>0</v>
      </c>
      <c r="I9" s="3">
        <v>0</v>
      </c>
      <c r="J9" s="3">
        <v>0</v>
      </c>
      <c r="K9" s="3">
        <v>100000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100635</v>
      </c>
      <c r="R9" s="3">
        <v>100635</v>
      </c>
      <c r="S9" t="s">
        <v>22</v>
      </c>
    </row>
    <row r="10" spans="1:19" x14ac:dyDescent="0.25">
      <c r="A10" t="s">
        <v>70</v>
      </c>
      <c r="B10" t="s">
        <v>45</v>
      </c>
      <c r="C10" t="s">
        <v>25</v>
      </c>
      <c r="D10" s="3">
        <v>100000</v>
      </c>
      <c r="E10" s="3">
        <v>0</v>
      </c>
      <c r="F10" s="3">
        <v>100000</v>
      </c>
      <c r="G10" s="3">
        <v>0</v>
      </c>
      <c r="H10" s="3">
        <v>0</v>
      </c>
      <c r="I10" s="3">
        <v>0</v>
      </c>
      <c r="J10" s="3">
        <v>0</v>
      </c>
      <c r="K10" s="3">
        <v>100000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100298</v>
      </c>
      <c r="R10" s="3">
        <v>100298</v>
      </c>
      <c r="S10" t="s">
        <v>22</v>
      </c>
    </row>
    <row r="11" spans="1:19" x14ac:dyDescent="0.25">
      <c r="A11" t="s">
        <v>70</v>
      </c>
      <c r="B11" t="s">
        <v>71</v>
      </c>
      <c r="C11" t="s">
        <v>21</v>
      </c>
      <c r="D11" s="3">
        <v>75000</v>
      </c>
      <c r="E11" s="3">
        <v>0</v>
      </c>
      <c r="F11" s="3">
        <v>74076.73</v>
      </c>
      <c r="G11" s="3">
        <v>0</v>
      </c>
      <c r="H11" s="3">
        <v>0</v>
      </c>
      <c r="I11" s="3">
        <v>0</v>
      </c>
      <c r="J11" s="3">
        <v>0</v>
      </c>
      <c r="K11" s="3">
        <v>74076.73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74927.25</v>
      </c>
      <c r="R11" s="3">
        <v>74927.25</v>
      </c>
      <c r="S11" t="s">
        <v>22</v>
      </c>
    </row>
    <row r="13" spans="1:19" ht="15.75" thickBot="1" x14ac:dyDescent="0.3">
      <c r="E13" s="4">
        <f>SUM(E2:E12)</f>
        <v>563837.32000000007</v>
      </c>
      <c r="F13" s="4">
        <f t="shared" ref="F13:R13" si="0">SUM(F2:F12)</f>
        <v>477858.38</v>
      </c>
      <c r="G13" s="4">
        <f t="shared" si="0"/>
        <v>0</v>
      </c>
      <c r="H13" s="4">
        <f t="shared" si="0"/>
        <v>-275000</v>
      </c>
      <c r="I13" s="4">
        <f t="shared" si="0"/>
        <v>0</v>
      </c>
      <c r="J13" s="4">
        <f t="shared" si="0"/>
        <v>0</v>
      </c>
      <c r="K13" s="4">
        <f t="shared" si="0"/>
        <v>766695.7</v>
      </c>
      <c r="L13" s="4">
        <f t="shared" si="0"/>
        <v>43550.65</v>
      </c>
      <c r="M13" s="4">
        <f t="shared" si="0"/>
        <v>10928.36</v>
      </c>
      <c r="N13" s="4">
        <f t="shared" si="0"/>
        <v>54479.009999999995</v>
      </c>
      <c r="O13" s="4">
        <f t="shared" si="0"/>
        <v>0</v>
      </c>
      <c r="P13" s="4">
        <f t="shared" si="0"/>
        <v>561102.57000000007</v>
      </c>
      <c r="Q13" s="4">
        <f t="shared" si="0"/>
        <v>206952.90000000002</v>
      </c>
      <c r="R13" s="4">
        <f t="shared" si="0"/>
        <v>768055.47</v>
      </c>
    </row>
    <row r="14" spans="1:19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pane ySplit="1" topLeftCell="A2" activePane="bottomLeft" state="frozen"/>
      <selection pane="bottomLeft" activeCell="N22" sqref="N22"/>
    </sheetView>
  </sheetViews>
  <sheetFormatPr defaultRowHeight="15" x14ac:dyDescent="0.25"/>
  <cols>
    <col min="1" max="1" width="16.42578125" bestFit="1" customWidth="1"/>
    <col min="2" max="2" width="77" bestFit="1" customWidth="1"/>
    <col min="3" max="3" width="27.28515625" bestFit="1" customWidth="1"/>
    <col min="4" max="4" width="11.5703125" style="3" bestFit="1" customWidth="1"/>
    <col min="5" max="5" width="19.5703125" style="3" bestFit="1" customWidth="1"/>
    <col min="6" max="6" width="18" style="3" bestFit="1" customWidth="1"/>
    <col min="7" max="7" width="21.5703125" style="3" bestFit="1" customWidth="1"/>
    <col min="8" max="8" width="21" style="3" bestFit="1" customWidth="1"/>
    <col min="9" max="9" width="20.5703125" style="3" bestFit="1" customWidth="1"/>
    <col min="10" max="10" width="18.5703125" style="3" bestFit="1" customWidth="1"/>
    <col min="11" max="11" width="20.42578125" style="3" bestFit="1" customWidth="1"/>
    <col min="12" max="12" width="18.42578125" style="3" bestFit="1" customWidth="1"/>
    <col min="13" max="13" width="14.42578125" style="3" bestFit="1" customWidth="1"/>
    <col min="14" max="14" width="16.7109375" style="3" bestFit="1" customWidth="1"/>
    <col min="15" max="15" width="18.28515625" style="3" bestFit="1" customWidth="1"/>
    <col min="16" max="16" width="25.42578125" style="3" bestFit="1" customWidth="1"/>
    <col min="17" max="17" width="28" style="3" bestFit="1" customWidth="1"/>
    <col min="18" max="18" width="25.28515625" style="3" bestFit="1" customWidth="1"/>
    <col min="19" max="19" width="49.85546875" bestFit="1" customWidth="1"/>
  </cols>
  <sheetData>
    <row r="1" spans="1:19" s="1" customForma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t="s">
        <v>23</v>
      </c>
      <c r="B2" t="s">
        <v>29</v>
      </c>
      <c r="C2" t="s">
        <v>25</v>
      </c>
      <c r="D2" s="3">
        <v>250000</v>
      </c>
      <c r="E2" s="3">
        <v>250000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250000</v>
      </c>
      <c r="L2" s="3">
        <v>0</v>
      </c>
      <c r="M2" s="3">
        <v>7499.99</v>
      </c>
      <c r="N2" s="3">
        <v>7499.99</v>
      </c>
      <c r="O2" s="3">
        <v>0</v>
      </c>
      <c r="P2" s="3">
        <v>250110</v>
      </c>
      <c r="Q2" s="3">
        <v>3640</v>
      </c>
      <c r="R2" s="3">
        <v>253750</v>
      </c>
      <c r="S2" t="s">
        <v>22</v>
      </c>
    </row>
    <row r="3" spans="1:19" x14ac:dyDescent="0.25">
      <c r="A3" t="s">
        <v>23</v>
      </c>
      <c r="B3" t="s">
        <v>30</v>
      </c>
      <c r="C3" t="s">
        <v>25</v>
      </c>
      <c r="D3" s="3">
        <v>250000</v>
      </c>
      <c r="E3" s="3">
        <v>250000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250000</v>
      </c>
      <c r="L3" s="3">
        <v>0</v>
      </c>
      <c r="M3" s="3">
        <v>4625</v>
      </c>
      <c r="N3" s="3">
        <v>4625</v>
      </c>
      <c r="O3" s="3">
        <v>0</v>
      </c>
      <c r="P3" s="3">
        <v>245695</v>
      </c>
      <c r="Q3" s="3">
        <v>3652.5</v>
      </c>
      <c r="R3" s="3">
        <v>249347.5</v>
      </c>
      <c r="S3" t="s">
        <v>22</v>
      </c>
    </row>
    <row r="4" spans="1:19" x14ac:dyDescent="0.25">
      <c r="A4" t="s">
        <v>23</v>
      </c>
      <c r="B4" t="s">
        <v>28</v>
      </c>
      <c r="C4" t="s">
        <v>25</v>
      </c>
      <c r="D4" s="3">
        <v>125000</v>
      </c>
      <c r="E4" s="3">
        <v>125000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125000</v>
      </c>
      <c r="L4" s="3">
        <v>0</v>
      </c>
      <c r="M4" s="3">
        <v>1562.5</v>
      </c>
      <c r="N4" s="3">
        <v>1562.5</v>
      </c>
      <c r="O4" s="3">
        <v>0</v>
      </c>
      <c r="P4" s="3">
        <v>122848.75</v>
      </c>
      <c r="Q4" s="3">
        <v>1793.75</v>
      </c>
      <c r="R4" s="3">
        <v>124642.5</v>
      </c>
      <c r="S4" t="s">
        <v>22</v>
      </c>
    </row>
    <row r="5" spans="1:19" x14ac:dyDescent="0.25">
      <c r="A5" t="s">
        <v>23</v>
      </c>
      <c r="B5" t="s">
        <v>27</v>
      </c>
      <c r="C5" t="s">
        <v>25</v>
      </c>
      <c r="D5" s="3">
        <v>250000</v>
      </c>
      <c r="E5" s="3">
        <v>250000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250000</v>
      </c>
      <c r="L5" s="3">
        <v>0</v>
      </c>
      <c r="M5" s="3">
        <v>4874.99</v>
      </c>
      <c r="N5" s="3">
        <v>4874.99</v>
      </c>
      <c r="O5" s="3">
        <v>0</v>
      </c>
      <c r="P5" s="3">
        <v>245142.5</v>
      </c>
      <c r="Q5" s="3">
        <v>4155</v>
      </c>
      <c r="R5" s="3">
        <v>249297.5</v>
      </c>
      <c r="S5" t="s">
        <v>22</v>
      </c>
    </row>
    <row r="6" spans="1:19" x14ac:dyDescent="0.25">
      <c r="A6" t="s">
        <v>23</v>
      </c>
      <c r="B6" t="s">
        <v>26</v>
      </c>
      <c r="C6" t="s">
        <v>25</v>
      </c>
      <c r="D6" s="3">
        <v>250000</v>
      </c>
      <c r="E6" s="3">
        <v>0</v>
      </c>
      <c r="F6" s="3">
        <v>250000</v>
      </c>
      <c r="G6" s="3">
        <v>0</v>
      </c>
      <c r="H6" s="3">
        <v>0</v>
      </c>
      <c r="I6" s="3">
        <v>0</v>
      </c>
      <c r="J6" s="3">
        <v>0</v>
      </c>
      <c r="K6" s="3">
        <v>250000</v>
      </c>
      <c r="L6" s="3">
        <v>0</v>
      </c>
      <c r="M6" s="3">
        <v>2260.27</v>
      </c>
      <c r="N6" s="3">
        <v>2260.27</v>
      </c>
      <c r="O6" s="3">
        <v>0</v>
      </c>
      <c r="P6" s="3">
        <v>0</v>
      </c>
      <c r="Q6" s="3">
        <v>252645</v>
      </c>
      <c r="R6" s="3">
        <v>252645</v>
      </c>
      <c r="S6" t="s">
        <v>22</v>
      </c>
    </row>
    <row r="7" spans="1:19" x14ac:dyDescent="0.25">
      <c r="A7" t="s">
        <v>23</v>
      </c>
      <c r="B7" t="s">
        <v>24</v>
      </c>
      <c r="C7" t="s">
        <v>25</v>
      </c>
      <c r="D7" s="3">
        <v>125000</v>
      </c>
      <c r="E7" s="3">
        <v>125000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125000</v>
      </c>
      <c r="L7" s="3">
        <v>0</v>
      </c>
      <c r="M7" s="3">
        <v>1562.5</v>
      </c>
      <c r="N7" s="3">
        <v>1562.5</v>
      </c>
      <c r="O7" s="3">
        <v>0</v>
      </c>
      <c r="P7" s="3">
        <v>123066.25</v>
      </c>
      <c r="Q7" s="3">
        <v>1687.5</v>
      </c>
      <c r="R7" s="3">
        <v>124753.75</v>
      </c>
      <c r="S7" t="s">
        <v>22</v>
      </c>
    </row>
    <row r="8" spans="1:19" x14ac:dyDescent="0.25">
      <c r="A8" t="s">
        <v>23</v>
      </c>
      <c r="B8" t="s">
        <v>31</v>
      </c>
      <c r="C8" t="s">
        <v>25</v>
      </c>
      <c r="D8" s="3">
        <v>0</v>
      </c>
      <c r="E8" s="3">
        <v>125000</v>
      </c>
      <c r="F8" s="3">
        <v>0</v>
      </c>
      <c r="G8" s="3">
        <v>0</v>
      </c>
      <c r="H8" s="3">
        <v>-125000</v>
      </c>
      <c r="I8" s="3">
        <v>0</v>
      </c>
      <c r="J8" s="3">
        <v>0</v>
      </c>
      <c r="K8" s="3">
        <v>0</v>
      </c>
      <c r="L8" s="3">
        <v>0</v>
      </c>
      <c r="M8" s="3">
        <v>966.1</v>
      </c>
      <c r="N8" s="3">
        <v>966.1</v>
      </c>
      <c r="O8" s="3">
        <v>0</v>
      </c>
      <c r="P8" s="3">
        <v>124967.5</v>
      </c>
      <c r="Q8" s="3">
        <v>-124967.5</v>
      </c>
      <c r="R8" s="3">
        <v>0</v>
      </c>
      <c r="S8" t="s">
        <v>22</v>
      </c>
    </row>
    <row r="9" spans="1:19" x14ac:dyDescent="0.25">
      <c r="A9" t="s">
        <v>23</v>
      </c>
      <c r="B9" t="s">
        <v>41</v>
      </c>
      <c r="C9" t="s">
        <v>25</v>
      </c>
      <c r="D9" s="3">
        <v>0</v>
      </c>
      <c r="E9" s="3">
        <v>250000</v>
      </c>
      <c r="F9" s="3">
        <v>0</v>
      </c>
      <c r="G9" s="3">
        <v>0</v>
      </c>
      <c r="H9" s="3">
        <v>-250000</v>
      </c>
      <c r="I9" s="3">
        <v>0</v>
      </c>
      <c r="J9" s="3">
        <v>0</v>
      </c>
      <c r="K9" s="3">
        <v>0</v>
      </c>
      <c r="L9" s="3">
        <v>0</v>
      </c>
      <c r="M9" s="3">
        <v>2079.4499999999998</v>
      </c>
      <c r="N9" s="3">
        <v>2079.4499999999998</v>
      </c>
      <c r="O9" s="3">
        <v>0</v>
      </c>
      <c r="P9" s="3">
        <v>249862.5</v>
      </c>
      <c r="Q9" s="3">
        <v>-249862.5</v>
      </c>
      <c r="R9" s="3">
        <v>0</v>
      </c>
      <c r="S9" t="s">
        <v>22</v>
      </c>
    </row>
    <row r="10" spans="1:19" x14ac:dyDescent="0.25">
      <c r="A10" t="s">
        <v>23</v>
      </c>
      <c r="B10" t="s">
        <v>57</v>
      </c>
      <c r="C10" t="s">
        <v>58</v>
      </c>
      <c r="D10" s="3">
        <v>0</v>
      </c>
      <c r="E10" s="3">
        <v>71.930000000000007</v>
      </c>
      <c r="F10" s="3">
        <v>0</v>
      </c>
      <c r="G10" s="3">
        <v>0</v>
      </c>
      <c r="H10" s="3">
        <v>-4.9400000000000004</v>
      </c>
      <c r="I10" s="3">
        <v>0</v>
      </c>
      <c r="J10" s="3">
        <v>0</v>
      </c>
      <c r="K10" s="3">
        <v>66.989999999999995</v>
      </c>
      <c r="L10" s="3">
        <v>81.760000000000005</v>
      </c>
      <c r="M10" s="3">
        <v>0</v>
      </c>
      <c r="N10" s="3">
        <v>81.760000000000005</v>
      </c>
      <c r="O10" s="3">
        <v>0</v>
      </c>
      <c r="P10" s="3">
        <v>71.930000000000007</v>
      </c>
      <c r="Q10" s="3">
        <v>-4.9400000000000004</v>
      </c>
      <c r="R10" s="3">
        <v>66.989999999999995</v>
      </c>
      <c r="S10" t="s">
        <v>22</v>
      </c>
    </row>
    <row r="11" spans="1:19" x14ac:dyDescent="0.25">
      <c r="A11" t="s">
        <v>23</v>
      </c>
      <c r="B11" t="s">
        <v>43</v>
      </c>
      <c r="C11" t="s">
        <v>25</v>
      </c>
      <c r="D11" s="3">
        <v>250000</v>
      </c>
      <c r="E11" s="3">
        <v>250000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250000</v>
      </c>
      <c r="L11" s="3">
        <v>0</v>
      </c>
      <c r="M11" s="3">
        <v>7250</v>
      </c>
      <c r="N11" s="3">
        <v>7250</v>
      </c>
      <c r="O11" s="3">
        <v>0</v>
      </c>
      <c r="P11" s="3">
        <v>249432.5</v>
      </c>
      <c r="Q11" s="3">
        <v>3825</v>
      </c>
      <c r="R11" s="3">
        <v>253257.5</v>
      </c>
      <c r="S11" t="s">
        <v>22</v>
      </c>
    </row>
    <row r="12" spans="1:19" x14ac:dyDescent="0.25">
      <c r="A12" t="s">
        <v>23</v>
      </c>
      <c r="B12" t="s">
        <v>42</v>
      </c>
      <c r="C12" t="s">
        <v>25</v>
      </c>
      <c r="D12" s="3">
        <v>50000</v>
      </c>
      <c r="E12" s="3">
        <v>50000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50000</v>
      </c>
      <c r="L12" s="3">
        <v>0</v>
      </c>
      <c r="M12" s="3">
        <v>925</v>
      </c>
      <c r="N12" s="3">
        <v>925</v>
      </c>
      <c r="O12" s="3">
        <v>0</v>
      </c>
      <c r="P12" s="3">
        <v>49153</v>
      </c>
      <c r="Q12" s="3">
        <v>701</v>
      </c>
      <c r="R12" s="3">
        <v>49854</v>
      </c>
      <c r="S12" t="s">
        <v>22</v>
      </c>
    </row>
    <row r="13" spans="1:19" x14ac:dyDescent="0.25">
      <c r="A13" t="s">
        <v>23</v>
      </c>
      <c r="B13" t="s">
        <v>60</v>
      </c>
      <c r="C13" t="s">
        <v>25</v>
      </c>
      <c r="D13" s="3">
        <v>125000</v>
      </c>
      <c r="E13" s="3">
        <v>0</v>
      </c>
      <c r="F13" s="3">
        <v>125000</v>
      </c>
      <c r="G13" s="3">
        <v>0</v>
      </c>
      <c r="H13" s="3">
        <v>0</v>
      </c>
      <c r="I13" s="3">
        <v>0</v>
      </c>
      <c r="J13" s="3">
        <v>0</v>
      </c>
      <c r="K13" s="3">
        <v>125000</v>
      </c>
      <c r="L13" s="3">
        <v>0</v>
      </c>
      <c r="M13" s="3">
        <v>2432.1999999999998</v>
      </c>
      <c r="N13" s="3">
        <v>2432.1999999999998</v>
      </c>
      <c r="O13" s="3">
        <v>0</v>
      </c>
      <c r="P13" s="3">
        <v>0</v>
      </c>
      <c r="Q13" s="3">
        <v>128967.5</v>
      </c>
      <c r="R13" s="3">
        <v>128967.5</v>
      </c>
      <c r="S13" t="s">
        <v>22</v>
      </c>
    </row>
    <row r="14" spans="1:19" x14ac:dyDescent="0.25">
      <c r="A14" t="s">
        <v>23</v>
      </c>
      <c r="B14" t="s">
        <v>59</v>
      </c>
      <c r="C14" t="s">
        <v>25</v>
      </c>
      <c r="D14" s="3">
        <v>0</v>
      </c>
      <c r="E14" s="3">
        <v>250000</v>
      </c>
      <c r="F14" s="3">
        <v>0</v>
      </c>
      <c r="G14" s="3">
        <v>0</v>
      </c>
      <c r="H14" s="3">
        <v>-250000</v>
      </c>
      <c r="I14" s="3">
        <v>0</v>
      </c>
      <c r="J14" s="3">
        <v>0</v>
      </c>
      <c r="K14" s="3">
        <v>0</v>
      </c>
      <c r="L14" s="3">
        <v>0</v>
      </c>
      <c r="M14" s="3">
        <v>1932.19</v>
      </c>
      <c r="N14" s="3">
        <v>1932.19</v>
      </c>
      <c r="O14" s="3">
        <v>0</v>
      </c>
      <c r="P14" s="3">
        <v>249992.5</v>
      </c>
      <c r="Q14" s="3">
        <v>-249992.5</v>
      </c>
      <c r="R14" s="3">
        <v>0</v>
      </c>
      <c r="S14" t="s">
        <v>22</v>
      </c>
    </row>
    <row r="15" spans="1:19" x14ac:dyDescent="0.25">
      <c r="A15" t="s">
        <v>23</v>
      </c>
      <c r="B15" t="s">
        <v>56</v>
      </c>
      <c r="C15" t="s">
        <v>25</v>
      </c>
      <c r="D15" s="3">
        <v>125000</v>
      </c>
      <c r="E15" s="3">
        <v>125000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125000</v>
      </c>
      <c r="L15" s="3">
        <v>0</v>
      </c>
      <c r="M15" s="3">
        <v>1500</v>
      </c>
      <c r="N15" s="3">
        <v>1500</v>
      </c>
      <c r="O15" s="3">
        <v>0</v>
      </c>
      <c r="P15" s="3">
        <v>123221.25</v>
      </c>
      <c r="Q15" s="3">
        <v>1555</v>
      </c>
      <c r="R15" s="3">
        <v>124776.25</v>
      </c>
      <c r="S15" t="s">
        <v>22</v>
      </c>
    </row>
    <row r="16" spans="1:19" x14ac:dyDescent="0.25">
      <c r="A16" t="s">
        <v>23</v>
      </c>
      <c r="B16" t="s">
        <v>55</v>
      </c>
      <c r="C16" t="s">
        <v>25</v>
      </c>
      <c r="D16" s="3">
        <v>100000</v>
      </c>
      <c r="E16" s="3">
        <v>100000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100000</v>
      </c>
      <c r="L16" s="3">
        <v>0</v>
      </c>
      <c r="M16" s="3">
        <v>2850</v>
      </c>
      <c r="N16" s="3">
        <v>2850</v>
      </c>
      <c r="O16" s="3">
        <v>0</v>
      </c>
      <c r="P16" s="3">
        <v>99682</v>
      </c>
      <c r="Q16" s="3">
        <v>1481</v>
      </c>
      <c r="R16" s="3">
        <v>101163</v>
      </c>
      <c r="S16" t="s">
        <v>22</v>
      </c>
    </row>
    <row r="17" spans="1:19" x14ac:dyDescent="0.25">
      <c r="A17" t="s">
        <v>23</v>
      </c>
      <c r="B17" t="s">
        <v>54</v>
      </c>
      <c r="C17" t="s">
        <v>25</v>
      </c>
      <c r="D17" s="3">
        <v>200000</v>
      </c>
      <c r="E17" s="3">
        <v>200000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200000</v>
      </c>
      <c r="L17" s="3">
        <v>0</v>
      </c>
      <c r="M17" s="3">
        <v>3499.99</v>
      </c>
      <c r="N17" s="3">
        <v>3499.99</v>
      </c>
      <c r="O17" s="3">
        <v>0</v>
      </c>
      <c r="P17" s="3">
        <v>196272</v>
      </c>
      <c r="Q17" s="3">
        <v>2972</v>
      </c>
      <c r="R17" s="3">
        <v>199244</v>
      </c>
      <c r="S17" t="s">
        <v>22</v>
      </c>
    </row>
    <row r="18" spans="1:19" x14ac:dyDescent="0.25">
      <c r="A18" t="s">
        <v>23</v>
      </c>
      <c r="B18" t="s">
        <v>53</v>
      </c>
      <c r="C18" t="s">
        <v>25</v>
      </c>
      <c r="D18" s="3">
        <v>50000</v>
      </c>
      <c r="E18" s="3">
        <v>0</v>
      </c>
      <c r="F18" s="3">
        <v>50000</v>
      </c>
      <c r="G18" s="3">
        <v>0</v>
      </c>
      <c r="H18" s="3">
        <v>0</v>
      </c>
      <c r="I18" s="3">
        <v>0</v>
      </c>
      <c r="J18" s="3">
        <v>0</v>
      </c>
      <c r="K18" s="3">
        <v>50000</v>
      </c>
      <c r="L18" s="3">
        <v>0</v>
      </c>
      <c r="M18" s="3">
        <v>958.38</v>
      </c>
      <c r="N18" s="3">
        <v>958.38</v>
      </c>
      <c r="O18" s="3">
        <v>0</v>
      </c>
      <c r="P18" s="3">
        <v>0</v>
      </c>
      <c r="Q18" s="3">
        <v>51506.5</v>
      </c>
      <c r="R18" s="3">
        <v>51506.5</v>
      </c>
      <c r="S18" t="s">
        <v>22</v>
      </c>
    </row>
    <row r="19" spans="1:19" x14ac:dyDescent="0.25">
      <c r="A19" t="s">
        <v>23</v>
      </c>
      <c r="B19" t="s">
        <v>49</v>
      </c>
      <c r="C19" t="s">
        <v>50</v>
      </c>
      <c r="D19" s="3">
        <v>853500</v>
      </c>
      <c r="E19" s="3">
        <v>1635600</v>
      </c>
      <c r="F19" s="3">
        <v>0</v>
      </c>
      <c r="G19" s="3">
        <v>0</v>
      </c>
      <c r="H19" s="3">
        <v>-782100</v>
      </c>
      <c r="I19" s="3">
        <v>0</v>
      </c>
      <c r="J19" s="3">
        <v>0</v>
      </c>
      <c r="K19" s="3">
        <v>853500</v>
      </c>
      <c r="L19" s="3">
        <v>168600</v>
      </c>
      <c r="M19" s="3">
        <v>31210.93</v>
      </c>
      <c r="N19" s="3">
        <v>199810.93</v>
      </c>
      <c r="O19" s="3">
        <v>0</v>
      </c>
      <c r="P19" s="3">
        <v>1635600</v>
      </c>
      <c r="Q19" s="3">
        <v>-782100</v>
      </c>
      <c r="R19" s="3">
        <v>853500</v>
      </c>
      <c r="S19" t="s">
        <v>22</v>
      </c>
    </row>
    <row r="20" spans="1:19" x14ac:dyDescent="0.25">
      <c r="A20" t="s">
        <v>23</v>
      </c>
      <c r="B20" t="s">
        <v>51</v>
      </c>
      <c r="C20" t="s">
        <v>25</v>
      </c>
      <c r="D20" s="3">
        <v>250000</v>
      </c>
      <c r="E20" s="3">
        <v>0</v>
      </c>
      <c r="F20" s="3">
        <v>250000</v>
      </c>
      <c r="G20" s="3">
        <v>0</v>
      </c>
      <c r="H20" s="3">
        <v>0</v>
      </c>
      <c r="I20" s="3">
        <v>0</v>
      </c>
      <c r="J20" s="3">
        <v>0</v>
      </c>
      <c r="K20" s="3">
        <v>250000</v>
      </c>
      <c r="L20" s="3">
        <v>0</v>
      </c>
      <c r="M20" s="3">
        <v>3739.7</v>
      </c>
      <c r="N20" s="3">
        <v>3739.7</v>
      </c>
      <c r="O20" s="3">
        <v>0</v>
      </c>
      <c r="P20" s="3">
        <v>0</v>
      </c>
      <c r="Q20" s="3">
        <v>252990</v>
      </c>
      <c r="R20" s="3">
        <v>252990</v>
      </c>
      <c r="S20" t="s">
        <v>22</v>
      </c>
    </row>
    <row r="21" spans="1:19" x14ac:dyDescent="0.25">
      <c r="A21" t="s">
        <v>23</v>
      </c>
      <c r="B21" t="s">
        <v>52</v>
      </c>
      <c r="C21" t="s">
        <v>25</v>
      </c>
      <c r="D21" s="3">
        <v>250000</v>
      </c>
      <c r="E21" s="3">
        <v>250000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250000</v>
      </c>
      <c r="L21" s="3">
        <v>0</v>
      </c>
      <c r="M21" s="3">
        <v>4375.04</v>
      </c>
      <c r="N21" s="3">
        <v>4375.04</v>
      </c>
      <c r="O21" s="3">
        <v>0</v>
      </c>
      <c r="P21" s="3">
        <v>245255</v>
      </c>
      <c r="Q21" s="3">
        <v>3782.5</v>
      </c>
      <c r="R21" s="3">
        <v>249037.5</v>
      </c>
      <c r="S21" t="s">
        <v>22</v>
      </c>
    </row>
    <row r="22" spans="1:19" x14ac:dyDescent="0.25">
      <c r="A22" t="s">
        <v>23</v>
      </c>
      <c r="B22" t="s">
        <v>48</v>
      </c>
      <c r="C22" t="s">
        <v>25</v>
      </c>
      <c r="D22" s="3">
        <v>250000</v>
      </c>
      <c r="E22" s="3">
        <v>0</v>
      </c>
      <c r="F22" s="3">
        <v>250000</v>
      </c>
      <c r="G22" s="3">
        <v>0</v>
      </c>
      <c r="H22" s="3">
        <v>0</v>
      </c>
      <c r="I22" s="3">
        <v>0</v>
      </c>
      <c r="J22" s="3">
        <v>0</v>
      </c>
      <c r="K22" s="3">
        <v>250000</v>
      </c>
      <c r="L22" s="3">
        <v>0</v>
      </c>
      <c r="M22" s="3">
        <v>4215.07</v>
      </c>
      <c r="N22" s="3">
        <v>4215.07</v>
      </c>
      <c r="O22" s="3">
        <v>0</v>
      </c>
      <c r="P22" s="3">
        <v>0</v>
      </c>
      <c r="Q22" s="3">
        <v>251147.5</v>
      </c>
      <c r="R22" s="3">
        <v>251147.5</v>
      </c>
      <c r="S22" t="s">
        <v>22</v>
      </c>
    </row>
    <row r="23" spans="1:19" x14ac:dyDescent="0.25">
      <c r="A23" t="s">
        <v>23</v>
      </c>
      <c r="B23" t="s">
        <v>47</v>
      </c>
      <c r="C23" t="s">
        <v>25</v>
      </c>
      <c r="D23" s="3">
        <v>250000</v>
      </c>
      <c r="E23" s="3">
        <v>250000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250000</v>
      </c>
      <c r="L23" s="3">
        <v>0</v>
      </c>
      <c r="M23" s="3">
        <v>4499.9799999999996</v>
      </c>
      <c r="N23" s="3">
        <v>4499.9799999999996</v>
      </c>
      <c r="O23" s="3">
        <v>0</v>
      </c>
      <c r="P23" s="3">
        <v>244600</v>
      </c>
      <c r="Q23" s="3">
        <v>4327.5</v>
      </c>
      <c r="R23" s="3">
        <v>248927.5</v>
      </c>
      <c r="S23" t="s">
        <v>22</v>
      </c>
    </row>
    <row r="24" spans="1:19" x14ac:dyDescent="0.25">
      <c r="A24" t="s">
        <v>23</v>
      </c>
      <c r="B24" t="s">
        <v>46</v>
      </c>
      <c r="C24" t="s">
        <v>25</v>
      </c>
      <c r="D24" s="3">
        <v>250000</v>
      </c>
      <c r="E24" s="3">
        <v>0</v>
      </c>
      <c r="F24" s="3">
        <v>250000</v>
      </c>
      <c r="G24" s="3">
        <v>0</v>
      </c>
      <c r="H24" s="3">
        <v>0</v>
      </c>
      <c r="I24" s="3">
        <v>0</v>
      </c>
      <c r="J24" s="3">
        <v>0</v>
      </c>
      <c r="K24" s="3">
        <v>250000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251002.5</v>
      </c>
      <c r="R24" s="3">
        <v>251002.5</v>
      </c>
      <c r="S24" t="s">
        <v>22</v>
      </c>
    </row>
    <row r="25" spans="1:19" x14ac:dyDescent="0.25">
      <c r="A25" t="s">
        <v>23</v>
      </c>
      <c r="B25" t="s">
        <v>45</v>
      </c>
      <c r="C25" t="s">
        <v>25</v>
      </c>
      <c r="D25" s="3">
        <v>150000</v>
      </c>
      <c r="E25" s="3">
        <v>0</v>
      </c>
      <c r="F25" s="3">
        <v>150000</v>
      </c>
      <c r="G25" s="3">
        <v>0</v>
      </c>
      <c r="H25" s="3">
        <v>0</v>
      </c>
      <c r="I25" s="3">
        <v>0</v>
      </c>
      <c r="J25" s="3">
        <v>0</v>
      </c>
      <c r="K25" s="3">
        <v>150000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150447</v>
      </c>
      <c r="R25" s="3">
        <v>150447</v>
      </c>
      <c r="S25" t="s">
        <v>22</v>
      </c>
    </row>
    <row r="26" spans="1:19" x14ac:dyDescent="0.25">
      <c r="A26" t="s">
        <v>23</v>
      </c>
      <c r="B26" t="s">
        <v>44</v>
      </c>
      <c r="C26" t="s">
        <v>25</v>
      </c>
      <c r="D26" s="3">
        <v>175000</v>
      </c>
      <c r="E26" s="3">
        <v>175000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175000</v>
      </c>
      <c r="L26" s="3">
        <v>0</v>
      </c>
      <c r="M26" s="3">
        <v>2975</v>
      </c>
      <c r="N26" s="3">
        <v>2975</v>
      </c>
      <c r="O26" s="3">
        <v>0</v>
      </c>
      <c r="P26" s="3">
        <v>173762.75</v>
      </c>
      <c r="Q26" s="3">
        <v>1200.5</v>
      </c>
      <c r="R26" s="3">
        <v>174963.25</v>
      </c>
      <c r="S26" t="s">
        <v>22</v>
      </c>
    </row>
    <row r="27" spans="1:19" x14ac:dyDescent="0.25">
      <c r="A27" t="s">
        <v>23</v>
      </c>
      <c r="B27" t="s">
        <v>98</v>
      </c>
      <c r="C27" t="s">
        <v>25</v>
      </c>
      <c r="D27" s="3">
        <v>250000</v>
      </c>
      <c r="E27" s="3">
        <v>0</v>
      </c>
      <c r="F27" s="3">
        <v>250000</v>
      </c>
      <c r="G27" s="3">
        <v>0</v>
      </c>
      <c r="H27" s="3">
        <v>0</v>
      </c>
      <c r="I27" s="3">
        <v>0</v>
      </c>
      <c r="J27" s="3">
        <v>0</v>
      </c>
      <c r="K27" s="3">
        <v>250000</v>
      </c>
      <c r="L27" s="3">
        <v>0</v>
      </c>
      <c r="M27" s="3">
        <v>5076.3500000000004</v>
      </c>
      <c r="N27" s="3">
        <v>5076.3500000000004</v>
      </c>
      <c r="O27" s="3">
        <v>0</v>
      </c>
      <c r="P27" s="3">
        <v>0</v>
      </c>
      <c r="Q27" s="3">
        <v>254690</v>
      </c>
      <c r="R27" s="3">
        <v>254690</v>
      </c>
      <c r="S27" t="s">
        <v>22</v>
      </c>
    </row>
    <row r="28" spans="1:19" x14ac:dyDescent="0.25">
      <c r="A28" t="s">
        <v>23</v>
      </c>
      <c r="B28" t="s">
        <v>81</v>
      </c>
      <c r="C28" t="s">
        <v>25</v>
      </c>
      <c r="D28" s="3">
        <v>250000</v>
      </c>
      <c r="E28" s="3">
        <v>250000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250000</v>
      </c>
      <c r="L28" s="3">
        <v>0</v>
      </c>
      <c r="M28" s="3">
        <v>4750</v>
      </c>
      <c r="N28" s="3">
        <v>4750</v>
      </c>
      <c r="O28" s="3">
        <v>0</v>
      </c>
      <c r="P28" s="3">
        <v>245955</v>
      </c>
      <c r="Q28" s="3">
        <v>3415</v>
      </c>
      <c r="R28" s="3">
        <v>249370</v>
      </c>
      <c r="S28" t="s">
        <v>22</v>
      </c>
    </row>
    <row r="29" spans="1:19" x14ac:dyDescent="0.25">
      <c r="A29" t="s">
        <v>23</v>
      </c>
      <c r="B29" t="s">
        <v>99</v>
      </c>
      <c r="C29" t="s">
        <v>21</v>
      </c>
      <c r="D29" s="3">
        <v>0</v>
      </c>
      <c r="E29" s="3">
        <v>0</v>
      </c>
      <c r="F29" s="3">
        <v>745715.42</v>
      </c>
      <c r="G29" s="3">
        <v>0</v>
      </c>
      <c r="H29" s="3">
        <v>-745715.42</v>
      </c>
      <c r="I29" s="3">
        <v>0</v>
      </c>
      <c r="J29" s="3">
        <v>0</v>
      </c>
      <c r="K29" s="3">
        <v>0</v>
      </c>
      <c r="L29" s="3">
        <v>0</v>
      </c>
      <c r="M29" s="3">
        <v>4284.58</v>
      </c>
      <c r="N29" s="3">
        <v>4284.58</v>
      </c>
      <c r="O29" s="3">
        <v>0</v>
      </c>
      <c r="P29" s="3">
        <v>0</v>
      </c>
      <c r="Q29" s="3">
        <v>0</v>
      </c>
      <c r="R29" s="3">
        <v>0</v>
      </c>
      <c r="S29" t="s">
        <v>22</v>
      </c>
    </row>
    <row r="30" spans="1:19" x14ac:dyDescent="0.25">
      <c r="A30" t="s">
        <v>23</v>
      </c>
      <c r="B30" t="s">
        <v>38</v>
      </c>
      <c r="C30" t="s">
        <v>21</v>
      </c>
      <c r="D30" s="3">
        <v>0</v>
      </c>
      <c r="E30" s="3">
        <v>0</v>
      </c>
      <c r="F30" s="3">
        <v>246941.39</v>
      </c>
      <c r="G30" s="3">
        <v>0</v>
      </c>
      <c r="H30" s="3">
        <v>-246941.39</v>
      </c>
      <c r="I30" s="3">
        <v>0</v>
      </c>
      <c r="J30" s="3">
        <v>0</v>
      </c>
      <c r="K30" s="3">
        <v>0</v>
      </c>
      <c r="L30" s="3">
        <v>0</v>
      </c>
      <c r="M30" s="3">
        <v>3058.61</v>
      </c>
      <c r="N30" s="3">
        <v>3058.61</v>
      </c>
      <c r="O30" s="3">
        <v>0</v>
      </c>
      <c r="P30" s="3">
        <v>0</v>
      </c>
      <c r="Q30" s="3">
        <v>0</v>
      </c>
      <c r="R30" s="3">
        <v>0</v>
      </c>
      <c r="S30" t="s">
        <v>22</v>
      </c>
    </row>
    <row r="31" spans="1:19" x14ac:dyDescent="0.25">
      <c r="A31" t="s">
        <v>23</v>
      </c>
      <c r="B31" t="s">
        <v>155</v>
      </c>
      <c r="C31" t="s">
        <v>21</v>
      </c>
      <c r="D31" s="3">
        <v>250000</v>
      </c>
      <c r="E31" s="3">
        <v>0</v>
      </c>
      <c r="F31" s="3">
        <v>246945.63</v>
      </c>
      <c r="G31" s="3">
        <v>0</v>
      </c>
      <c r="H31" s="3">
        <v>0</v>
      </c>
      <c r="I31" s="3">
        <v>0</v>
      </c>
      <c r="J31" s="3">
        <v>0</v>
      </c>
      <c r="K31" s="3">
        <v>246945.63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249675</v>
      </c>
      <c r="R31" s="3">
        <v>249675</v>
      </c>
      <c r="S31" t="s">
        <v>22</v>
      </c>
    </row>
    <row r="32" spans="1:19" x14ac:dyDescent="0.25">
      <c r="A32" t="s">
        <v>23</v>
      </c>
      <c r="B32" t="s">
        <v>154</v>
      </c>
      <c r="C32" t="s">
        <v>21</v>
      </c>
      <c r="D32" s="3">
        <v>250000</v>
      </c>
      <c r="E32" s="3">
        <v>0</v>
      </c>
      <c r="F32" s="3">
        <v>246903.47</v>
      </c>
      <c r="G32" s="3">
        <v>0</v>
      </c>
      <c r="H32" s="3">
        <v>0</v>
      </c>
      <c r="I32" s="3">
        <v>0</v>
      </c>
      <c r="J32" s="3">
        <v>0</v>
      </c>
      <c r="K32" s="3">
        <v>246903.47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249567.5</v>
      </c>
      <c r="R32" s="3">
        <v>249567.5</v>
      </c>
      <c r="S32" t="s">
        <v>22</v>
      </c>
    </row>
    <row r="33" spans="1:19" x14ac:dyDescent="0.25">
      <c r="A33" t="s">
        <v>23</v>
      </c>
      <c r="B33" t="s">
        <v>100</v>
      </c>
      <c r="C33" t="s">
        <v>21</v>
      </c>
      <c r="D33" s="3">
        <v>250000</v>
      </c>
      <c r="E33" s="3">
        <v>0</v>
      </c>
      <c r="F33" s="3">
        <v>249931.64</v>
      </c>
      <c r="G33" s="3">
        <v>0</v>
      </c>
      <c r="H33" s="3">
        <v>0</v>
      </c>
      <c r="I33" s="3">
        <v>0</v>
      </c>
      <c r="J33" s="3">
        <v>0</v>
      </c>
      <c r="K33" s="3">
        <v>249931.64</v>
      </c>
      <c r="L33" s="3">
        <v>0</v>
      </c>
      <c r="M33" s="3">
        <v>82.01</v>
      </c>
      <c r="N33" s="3">
        <v>82.01</v>
      </c>
      <c r="O33" s="3">
        <v>0</v>
      </c>
      <c r="P33" s="3">
        <v>0</v>
      </c>
      <c r="Q33" s="3">
        <v>250732.5</v>
      </c>
      <c r="R33" s="3">
        <v>250732.5</v>
      </c>
      <c r="S33" t="s">
        <v>22</v>
      </c>
    </row>
    <row r="34" spans="1:19" x14ac:dyDescent="0.25">
      <c r="A34" t="s">
        <v>23</v>
      </c>
      <c r="B34" t="s">
        <v>153</v>
      </c>
      <c r="C34" t="s">
        <v>25</v>
      </c>
      <c r="D34" s="3">
        <v>0</v>
      </c>
      <c r="E34" s="3">
        <v>250000</v>
      </c>
      <c r="F34" s="3">
        <v>0</v>
      </c>
      <c r="G34" s="3">
        <v>0</v>
      </c>
      <c r="H34" s="3">
        <v>-250000</v>
      </c>
      <c r="I34" s="3">
        <v>0</v>
      </c>
      <c r="J34" s="3">
        <v>0</v>
      </c>
      <c r="K34" s="3">
        <v>0</v>
      </c>
      <c r="L34" s="3">
        <v>0</v>
      </c>
      <c r="M34" s="3">
        <v>2265.4</v>
      </c>
      <c r="N34" s="3">
        <v>2265.4</v>
      </c>
      <c r="O34" s="3">
        <v>0</v>
      </c>
      <c r="P34" s="3">
        <v>249142.5</v>
      </c>
      <c r="Q34" s="3">
        <v>-249142.5</v>
      </c>
      <c r="R34" s="3">
        <v>0</v>
      </c>
      <c r="S34" t="s">
        <v>22</v>
      </c>
    </row>
    <row r="35" spans="1:19" x14ac:dyDescent="0.25">
      <c r="A35" t="s">
        <v>23</v>
      </c>
      <c r="B35" t="s">
        <v>152</v>
      </c>
      <c r="C35" t="s">
        <v>25</v>
      </c>
      <c r="D35" s="3">
        <v>0</v>
      </c>
      <c r="E35" s="3">
        <v>250000</v>
      </c>
      <c r="F35" s="3">
        <v>0</v>
      </c>
      <c r="G35" s="3">
        <v>0</v>
      </c>
      <c r="H35" s="3">
        <v>-250000</v>
      </c>
      <c r="I35" s="3">
        <v>0</v>
      </c>
      <c r="J35" s="3">
        <v>0</v>
      </c>
      <c r="K35" s="3">
        <v>0</v>
      </c>
      <c r="L35" s="3">
        <v>0</v>
      </c>
      <c r="M35" s="3">
        <v>3875</v>
      </c>
      <c r="N35" s="3">
        <v>3875</v>
      </c>
      <c r="O35" s="3">
        <v>0</v>
      </c>
      <c r="P35" s="3">
        <v>249127.5</v>
      </c>
      <c r="Q35" s="3">
        <v>-249127.5</v>
      </c>
      <c r="R35" s="3">
        <v>0</v>
      </c>
      <c r="S35" t="s">
        <v>22</v>
      </c>
    </row>
    <row r="37" spans="1:19" ht="15.75" thickBot="1" x14ac:dyDescent="0.3">
      <c r="E37" s="4">
        <f>SUM(E2:E36)</f>
        <v>5410671.9299999997</v>
      </c>
      <c r="F37" s="4">
        <f t="shared" ref="F37:R37" si="0">SUM(F2:F36)</f>
        <v>3311437.5500000003</v>
      </c>
      <c r="G37" s="4">
        <f t="shared" si="0"/>
        <v>0</v>
      </c>
      <c r="H37" s="4">
        <f t="shared" si="0"/>
        <v>-2899761.75</v>
      </c>
      <c r="I37" s="4">
        <f t="shared" si="0"/>
        <v>0</v>
      </c>
      <c r="J37" s="4">
        <f t="shared" si="0"/>
        <v>0</v>
      </c>
      <c r="K37" s="4">
        <f t="shared" si="0"/>
        <v>5822347.7299999995</v>
      </c>
      <c r="L37" s="4">
        <f t="shared" si="0"/>
        <v>168681.76</v>
      </c>
      <c r="M37" s="4">
        <f t="shared" si="0"/>
        <v>121186.22999999998</v>
      </c>
      <c r="N37" s="4">
        <f t="shared" si="0"/>
        <v>289867.99000000005</v>
      </c>
      <c r="O37" s="4">
        <f t="shared" si="0"/>
        <v>0</v>
      </c>
      <c r="P37" s="4">
        <f t="shared" si="0"/>
        <v>5372960.4299999997</v>
      </c>
      <c r="Q37" s="4">
        <f t="shared" si="0"/>
        <v>476361.81000000006</v>
      </c>
      <c r="R37" s="4">
        <f t="shared" si="0"/>
        <v>5849322.2400000002</v>
      </c>
    </row>
    <row r="38" spans="1:19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MS10 COMMON</vt:lpstr>
      <vt:lpstr>MS10 TOWN</vt:lpstr>
      <vt:lpstr>MS10 SCHOLARSHIPS</vt:lpstr>
      <vt:lpstr>MS10 SCHOOL</vt:lpstr>
      <vt:lpstr>MS10 WATER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Haley,John</dc:creator>
  <cp:lastModifiedBy>Becky Thompson</cp:lastModifiedBy>
  <cp:lastPrinted>2021-07-29T14:53:19Z</cp:lastPrinted>
  <dcterms:created xsi:type="dcterms:W3CDTF">2019-08-20T18:54:16Z</dcterms:created>
  <dcterms:modified xsi:type="dcterms:W3CDTF">2021-07-29T15:26:42Z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